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M:\Education\Exams\0-Examinations\Exams\2026\03-MAR 26\"/>
    </mc:Choice>
  </mc:AlternateContent>
  <xr:revisionPtr revIDLastSave="0" documentId="13_ncr:1_{EC74241A-BDC0-479D-A383-55A7378B6BFD}" xr6:coauthVersionLast="47" xr6:coauthVersionMax="47" xr10:uidLastSave="{00000000-0000-0000-0000-000000000000}"/>
  <bookViews>
    <workbookView xWindow="-108" yWindow="-108" windowWidth="23256" windowHeight="12456" tabRatio="797" xr2:uid="{00000000-000D-0000-FFFF-FFFF00000000}"/>
  </bookViews>
  <sheets>
    <sheet name="Exam Questions --&gt;" sheetId="9" r:id="rId1"/>
    <sheet name="Q1.c" sheetId="18" r:id="rId2"/>
    <sheet name="Q2.b" sheetId="19" r:id="rId3"/>
    <sheet name="Q2.c" sheetId="22" r:id="rId4"/>
    <sheet name="Q4.a" sheetId="23" r:id="rId5"/>
    <sheet name="Q5.b.i" sheetId="30" r:id="rId6"/>
    <sheet name="Q5.b.ii" sheetId="31" r:id="rId7"/>
    <sheet name="Q5.b.iii" sheetId="32" r:id="rId8"/>
    <sheet name="Case Study Exhibits" sheetId="11" r:id="rId9"/>
    <sheet name="Big Ben Inc St 1.5" sheetId="24" r:id="rId10"/>
    <sheet name="Big Ben BS 1.5" sheetId="25" r:id="rId11"/>
    <sheet name="Lyon 4.1" sheetId="26" r:id="rId12"/>
    <sheet name="SLIC 4.1" sheetId="27" r:id="rId13"/>
    <sheet name="AHA 4.1" sheetId="28" r:id="rId14"/>
    <sheet name="Pryde 4.1" sheetId="29" r:id="rId15"/>
  </sheets>
  <externalReferences>
    <externalReference r:id="rId16"/>
  </externalReferences>
  <definedNames>
    <definedName name="CognitiveLevels">#REF!</definedName>
    <definedName name="CommonGuidance">#REF!</definedName>
    <definedName name="Divisor">[1]Inputs!$B$2</definedName>
    <definedName name="LO_1">#REF!</definedName>
    <definedName name="LO_2">#REF!</definedName>
    <definedName name="LOList">#REF!</definedName>
    <definedName name="Q_sources">#REF!</definedName>
    <definedName name="SyllabusListing">#REF!</definedName>
    <definedName name="Year1" localSheetId="9">[1]Inputs!$B$1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31" l="1"/>
  <c r="C30" i="31"/>
  <c r="C28" i="32"/>
  <c r="C27" i="32"/>
</calcChain>
</file>

<file path=xl/sharedStrings.xml><?xml version="1.0" encoding="utf-8"?>
<sst xmlns="http://schemas.openxmlformats.org/spreadsheetml/2006/main" count="398" uniqueCount="239">
  <si>
    <t>Economic Capital</t>
  </si>
  <si>
    <t xml:space="preserve">Instructions: For each question part requiring an answer in Excel, (1) clearly identify the inputs to the calculations, </t>
  </si>
  <si>
    <t xml:space="preserve">                  (2) show the necessary interim calculations, adding rows and / or columns, if necessary, and </t>
  </si>
  <si>
    <t xml:space="preserve">                  (3) enter the final answer in some or all of the cells highlighted in yellow, as applicable in each circumstance.  </t>
  </si>
  <si>
    <t xml:space="preserve">                   These cells should contain formulas with links to other calculations in the worksheet.  Minimize the use of   </t>
  </si>
  <si>
    <t xml:space="preserve">                   hard-coded figures and maximize the number of interim steps in the calculations that would demonstrate </t>
  </si>
  <si>
    <t xml:space="preserve">                   your line of thinking.</t>
  </si>
  <si>
    <t>Consolidated Statement of Income</t>
  </si>
  <si>
    <t>in millions of euros</t>
  </si>
  <si>
    <t>Interest income</t>
  </si>
  <si>
    <t>Interest expense</t>
  </si>
  <si>
    <t>Net interest income</t>
  </si>
  <si>
    <t>Provision for credit losses</t>
  </si>
  <si>
    <t>Net interest income after provision for credit losses</t>
  </si>
  <si>
    <t>Commissions and fee income</t>
  </si>
  <si>
    <t>Net gains (losses) on financial assets/liabilities at fair value through profit or loss</t>
  </si>
  <si>
    <t>Net gains (losses) on financial assets available for sale</t>
  </si>
  <si>
    <t>Net income (loss) from equity method investments</t>
  </si>
  <si>
    <t>Other income (loss)</t>
  </si>
  <si>
    <t>Total noninterest income</t>
  </si>
  <si>
    <t>Compensation and benefits</t>
  </si>
  <si>
    <t>General and administrative expenses</t>
  </si>
  <si>
    <t>Impairment of goodwill and other intangible assets</t>
  </si>
  <si>
    <t>Restructuring activities</t>
  </si>
  <si>
    <t>Total noninterest expenses</t>
  </si>
  <si>
    <t>Income (loss) before income taxes</t>
  </si>
  <si>
    <t>Income tax expense</t>
  </si>
  <si>
    <t>Net income (loss)</t>
  </si>
  <si>
    <t>Consolidated Balance Sheet</t>
  </si>
  <si>
    <t>Dec 31,2023</t>
  </si>
  <si>
    <t>Dec 31,2022</t>
  </si>
  <si>
    <t>Assets:</t>
  </si>
  <si>
    <t>Cash and central bank balances</t>
  </si>
  <si>
    <t>Interbank balances (w/o central banks)</t>
  </si>
  <si>
    <t xml:space="preserve">Central bank funds sold and securities purchased under resale agreements </t>
  </si>
  <si>
    <t>Securities borrowed</t>
  </si>
  <si>
    <t>Financial assets at fair value through profit or loss</t>
  </si>
  <si>
    <t xml:space="preserve">  Trading assets</t>
  </si>
  <si>
    <t xml:space="preserve">  Positive market values from derivative financial instruments </t>
  </si>
  <si>
    <t xml:space="preserve">  Financial assets designated at fair value through profit or loss</t>
  </si>
  <si>
    <t>Total financial assets at fair value through profit or loss</t>
  </si>
  <si>
    <t xml:space="preserve">Financial assets available for sale </t>
  </si>
  <si>
    <t xml:space="preserve">Equity method investments </t>
  </si>
  <si>
    <t>Loans</t>
  </si>
  <si>
    <t xml:space="preserve">Securities held to maturity </t>
  </si>
  <si>
    <t>Property and equipment</t>
  </si>
  <si>
    <t xml:space="preserve">Goodwill and other intangible assets </t>
  </si>
  <si>
    <t>Other assets</t>
  </si>
  <si>
    <t>Assets for current tax</t>
  </si>
  <si>
    <t>Deferred tax assets</t>
  </si>
  <si>
    <t>Total assets</t>
  </si>
  <si>
    <t>Liabilities and equity:</t>
  </si>
  <si>
    <t>Deposits</t>
  </si>
  <si>
    <t xml:space="preserve">Central bank funds purchased and securities sold under repurchase agreements </t>
  </si>
  <si>
    <t>Securities loaned</t>
  </si>
  <si>
    <t>Financial liabilities at fair value through profit or loss</t>
  </si>
  <si>
    <t xml:space="preserve">  Trading liabilities</t>
  </si>
  <si>
    <t xml:space="preserve">  Negative market values from derivative financial instruments</t>
  </si>
  <si>
    <t xml:space="preserve">  Financial liabilities designated at fair value through profit or loss </t>
  </si>
  <si>
    <t xml:space="preserve">  Investment contract liabilities</t>
  </si>
  <si>
    <t xml:space="preserve">Total financial liabilities at fair value through profit or loss </t>
  </si>
  <si>
    <t>Other short-term borrowings</t>
  </si>
  <si>
    <t>Other liabilities</t>
  </si>
  <si>
    <t>Provisions</t>
  </si>
  <si>
    <t>Liabilities for current tax</t>
  </si>
  <si>
    <t>Deferred tax liabilities</t>
  </si>
  <si>
    <t>Long-term debt</t>
  </si>
  <si>
    <t>Trust preferred securities</t>
  </si>
  <si>
    <t>Total liabilities</t>
  </si>
  <si>
    <t>Common shares, valued at nominal value per share</t>
  </si>
  <si>
    <t>Additional paid-in capital</t>
  </si>
  <si>
    <t>Retained earnings</t>
  </si>
  <si>
    <t xml:space="preserve">Accumulated other comprehensive income (loss), net of tax </t>
  </si>
  <si>
    <t>Total shareholders’ equity</t>
  </si>
  <si>
    <t>Additional equity components</t>
  </si>
  <si>
    <t>Noncontrolling interests</t>
  </si>
  <si>
    <t>Total equity</t>
  </si>
  <si>
    <t>Total liabilities and equity</t>
  </si>
  <si>
    <t>SLIC</t>
  </si>
  <si>
    <t>AHA</t>
  </si>
  <si>
    <t>Pryde</t>
  </si>
  <si>
    <t>Helios</t>
  </si>
  <si>
    <t>Lyon 
Corporate *</t>
  </si>
  <si>
    <t>Combined
Financials</t>
  </si>
  <si>
    <t>Income Statement (000s)</t>
  </si>
  <si>
    <t>Premiums &amp; Policy Fees</t>
  </si>
  <si>
    <t>Investment Income</t>
  </si>
  <si>
    <t>TOTAL REVENUE</t>
  </si>
  <si>
    <t>Property and casualty losses and loss expense</t>
  </si>
  <si>
    <t>Life, accident and health benefits</t>
  </si>
  <si>
    <t>Other expenses</t>
  </si>
  <si>
    <t>TOTAL EXPENSES</t>
  </si>
  <si>
    <t>Income Before Income Tax</t>
  </si>
  <si>
    <t>Income Tax</t>
  </si>
  <si>
    <t>Net Income</t>
  </si>
  <si>
    <t>Balance Sheet (000s)</t>
  </si>
  <si>
    <t>General account assets</t>
  </si>
  <si>
    <t>Separate account assets</t>
  </si>
  <si>
    <t>Total Assets</t>
  </si>
  <si>
    <t>Property and casualty loss and other liabilities</t>
  </si>
  <si>
    <t>Separate account liabilities</t>
  </si>
  <si>
    <t>Future policy benefits and claims, other liabilities</t>
  </si>
  <si>
    <t>Total Liabilities</t>
  </si>
  <si>
    <t>Surplus</t>
  </si>
  <si>
    <t xml:space="preserve">  RBC Ratio**</t>
  </si>
  <si>
    <t>Total Liabilities and Surplus</t>
  </si>
  <si>
    <t>Additional Balance Sheet Information</t>
  </si>
  <si>
    <t>Dividend/Capital Transfer from/(to) Lyon</t>
  </si>
  <si>
    <t>Required Economic Capital</t>
  </si>
  <si>
    <t>Excess Capital</t>
  </si>
  <si>
    <t>Avalable Economic Capital</t>
  </si>
  <si>
    <t>* Excluding investments in subsidiaries</t>
  </si>
  <si>
    <t>** RBC Ratio reduced by any dividend to Lyon paid in following year</t>
  </si>
  <si>
    <t>SLIC Financial Statements</t>
  </si>
  <si>
    <t>TOTAL</t>
  </si>
  <si>
    <t>Statutory Income Statement (000s)</t>
  </si>
  <si>
    <t xml:space="preserve">    Ceded Premiums</t>
  </si>
  <si>
    <t>Net Investment Income</t>
  </si>
  <si>
    <t>Total Revenue</t>
  </si>
  <si>
    <t>Surrender &amp; Annuity Benefits</t>
  </si>
  <si>
    <t>Death Benefits</t>
  </si>
  <si>
    <t xml:space="preserve">    Ceded Benefits</t>
  </si>
  <si>
    <t>Increase in Net Reserves</t>
  </si>
  <si>
    <t>Expenses</t>
  </si>
  <si>
    <t>Net Transfers to/(from) Separate Account</t>
  </si>
  <si>
    <t>Total Benefits &amp; Expenses</t>
  </si>
  <si>
    <t>Federal Income Tax</t>
  </si>
  <si>
    <t>Statutory Balance Sheet (000s)</t>
  </si>
  <si>
    <t>Net General Account Reserve Liabilities</t>
  </si>
  <si>
    <t>Separate Account Liabilities</t>
  </si>
  <si>
    <t>Dividend/Capital Transfer (to)/from Lyon</t>
  </si>
  <si>
    <t>Economic Capital Balance Sheet (000s)</t>
  </si>
  <si>
    <t>Market Value of Assets</t>
  </si>
  <si>
    <t>Economic Reserve</t>
  </si>
  <si>
    <t>* RBC Ratio reduced by any dividend to Lyon paid in following year</t>
  </si>
  <si>
    <t>Earned Premiums</t>
  </si>
  <si>
    <t xml:space="preserve">    Health benefits</t>
  </si>
  <si>
    <t xml:space="preserve">    General expenses</t>
  </si>
  <si>
    <t>Total Expenses</t>
  </si>
  <si>
    <t>Liability for unpaid claims and claim adjustment expenses</t>
  </si>
  <si>
    <t>Other Liabilities</t>
  </si>
  <si>
    <t>Surplus Transfer from/(to) Corporate</t>
  </si>
  <si>
    <t>Underwriting Income</t>
  </si>
  <si>
    <t>Premiums earned</t>
  </si>
  <si>
    <t>Losses and loss adjustment expenses incurred</t>
  </si>
  <si>
    <t>Net Underwriting Gain (loss)</t>
  </si>
  <si>
    <t>Losses and loss adjustment expenses</t>
  </si>
  <si>
    <t>Unearned Premium</t>
  </si>
  <si>
    <t xml:space="preserve">  RBC Ratio*</t>
  </si>
  <si>
    <t>Hurdle Rate</t>
  </si>
  <si>
    <t>Assets</t>
  </si>
  <si>
    <t>Liabilities</t>
  </si>
  <si>
    <t>2024 Annual Report – Big Ben</t>
  </si>
  <si>
    <t>Dec 31,2024</t>
  </si>
  <si>
    <t>2024 FINANCIAL STATEMENTS</t>
  </si>
  <si>
    <t>Note:  Lyon uses Company Action Level RBC; AHA uses Authorized Control Level RBC</t>
  </si>
  <si>
    <t>The CEO asks you to calculate how much more capital XYZ needs to meet the Solvency Capital Requirement.</t>
  </si>
  <si>
    <t>Market</t>
  </si>
  <si>
    <t>Default</t>
  </si>
  <si>
    <t>Life</t>
  </si>
  <si>
    <t>Health</t>
  </si>
  <si>
    <t>Non-Life</t>
  </si>
  <si>
    <t>Before Expanding to Tropica</t>
  </si>
  <si>
    <t>After Expanding to Tropica</t>
  </si>
  <si>
    <t xml:space="preserve">Additional Capital Needed  </t>
  </si>
  <si>
    <t>Opening Locked-In Capital</t>
  </si>
  <si>
    <t>Year</t>
  </si>
  <si>
    <t>Proposals</t>
  </si>
  <si>
    <t>Impact on Embedded Value</t>
  </si>
  <si>
    <t>A: Higher Dividends &amp; Share Buybacks</t>
  </si>
  <si>
    <t>B: Riskier Asset Allocation</t>
  </si>
  <si>
    <t>Simulation</t>
  </si>
  <si>
    <t>Credit Risk</t>
  </si>
  <si>
    <t>Market Risk</t>
  </si>
  <si>
    <t>Operational Risk</t>
  </si>
  <si>
    <t>Business Risk</t>
  </si>
  <si>
    <t>Total</t>
  </si>
  <si>
    <t>Question 4(a)(ii) - Calculate the Diversification Benefit for both measures. Show your work.</t>
  </si>
  <si>
    <t>Diversification Benefit for VaR</t>
  </si>
  <si>
    <t>Diversification Benefit for ES</t>
  </si>
  <si>
    <t>Pre-Buyout</t>
  </si>
  <si>
    <t>Post-Buyout</t>
  </si>
  <si>
    <t>Pension Assets</t>
  </si>
  <si>
    <t>Pension Liabilities</t>
  </si>
  <si>
    <t>Surplus / (Deficit)</t>
  </si>
  <si>
    <t>Funded %</t>
  </si>
  <si>
    <t>As Reported - Pre Window</t>
  </si>
  <si>
    <t>Corporate</t>
  </si>
  <si>
    <t>Pension</t>
  </si>
  <si>
    <t>Reported</t>
  </si>
  <si>
    <t>Only</t>
  </si>
  <si>
    <t>Adjustment</t>
  </si>
  <si>
    <t>Values</t>
  </si>
  <si>
    <t>Debt</t>
  </si>
  <si>
    <t>Equity</t>
  </si>
  <si>
    <t>D/E ratio</t>
  </si>
  <si>
    <t>As Reported - Post Window</t>
  </si>
  <si>
    <t>Augmented Balance Sheet - Pre-Window</t>
  </si>
  <si>
    <t>Augmented Balance Sheet - Post-Window</t>
  </si>
  <si>
    <t>Post-Window</t>
  </si>
  <si>
    <t>Question 2(c)(i) - Analyze how the lower capital requirement impacts the calculation of Embedded Value.</t>
  </si>
  <si>
    <t>XYZ follows the standard Basic Solvency Capital Calculation method</t>
  </si>
  <si>
    <t>in $millions</t>
  </si>
  <si>
    <t>After-Tax Profits</t>
  </si>
  <si>
    <t>Increase in Locked-In Capital</t>
  </si>
  <si>
    <t>After-Tax Investment Income on Capital</t>
  </si>
  <si>
    <t xml:space="preserve">Embedded Value   </t>
  </si>
  <si>
    <t>Opening Free Capital (in $millions)</t>
  </si>
  <si>
    <t xml:space="preserve">          Proposal A: Increase shareholder dividends and share buybacks to enhance investor returns.</t>
  </si>
  <si>
    <t xml:space="preserve">          Proposal B: Invest in riskier asset classes, such as high-yield bonds or equities, to improve investment income.</t>
  </si>
  <si>
    <t>Refer to tab “Q2.c” of the Excel spreadsheet.</t>
  </si>
  <si>
    <t>Part (b)(i)</t>
  </si>
  <si>
    <t>Part (b)(ii)</t>
  </si>
  <si>
    <t>Impact on Risk Profile of SHL</t>
  </si>
  <si>
    <t>In Year 2, the regulator in SHL’s state of domicile is considering a revision to the capital adequacy framework, which would reduce required capital levels. SHL currently maintains a solvency ratio well above the regulatory minimum.</t>
  </si>
  <si>
    <t xml:space="preserve">          Proposal C: Expand into new product lines with different risk characteristics, such as variable annuities or long-term care insurance.</t>
  </si>
  <si>
    <t>C: Expansion into new Product Lines</t>
  </si>
  <si>
    <t>Individual Economic Capital using ES Method</t>
  </si>
  <si>
    <t>Augmented/Holistic</t>
  </si>
  <si>
    <t>XYZ’s CEO has now switched his focus to regulatory capital.  Tropica is subject to European Solvency II capital requirements.</t>
  </si>
  <si>
    <t>Your assistant provided the following correlation matrix:</t>
  </si>
  <si>
    <t>($millions)</t>
  </si>
  <si>
    <t>You are given the following capital amounts for each risk (in $millions):</t>
  </si>
  <si>
    <t>Question 4(a)(i) - Calculate the Economic Capital for MEK using both VaR and ES at a 99.5% confidence level. Show your work.</t>
  </si>
  <si>
    <t>Question 2(c)(ii) - Evaluate the three proposals in terms of impact on risk profile of SHL and potential impact on Embedded Value by completing the chart in tab "Q2.c" of the Excel spreadsheet. Justify your response.</t>
  </si>
  <si>
    <t>The CFO is considering adjusting the company’s capital strategy in response to the upcoming regulatory changes. The management team is evaluating the following three proposals:</t>
  </si>
  <si>
    <t>In million of euros</t>
  </si>
  <si>
    <t>VaR Method</t>
  </si>
  <si>
    <t>ES Method</t>
  </si>
  <si>
    <t>Individual Economic Capital using VaR Method</t>
  </si>
  <si>
    <t>($ millions)</t>
  </si>
  <si>
    <t>Question 1(c) - Calculate the additional capital XYZ needs to satisfy the Solvency Capital Requirement. Show your work.</t>
  </si>
  <si>
    <t xml:space="preserve">SCR Before Expanding  </t>
  </si>
  <si>
    <t xml:space="preserve">SCR After Expanding  </t>
  </si>
  <si>
    <t>Question 2(b)(i) - Calculate the Embedded Value at time 0 using the Profits to Shareholders Method. Show your work.</t>
  </si>
  <si>
    <t>Question 2(b)(ii) - Calculate the Embedded Value at time 0 using the Cost of Capital Method. Show your work.</t>
  </si>
  <si>
    <t xml:space="preserve">Question 5(b)(i) - Calculate GAM pension plan’s surplus and funding ratio after the VBW. Show your work. Refer to tab "Q5.b.i" in the Excel template. </t>
  </si>
  <si>
    <t>Question 5(b)(ii) - Calculate GAM’s corporate debt-to-equity (D/E) ratio under the current accounting standard (FAS 158 and IAS 19) before and after the VBW. Show your work. Refer to tab "Q5.b.ii" in the Excel template.</t>
  </si>
  <si>
    <t>Question 5(b)(iii) - Calculate GAM’s corporate debt-to-equity (D/E) ratio under the Augmented (or Holistic) Balance Sheet approach, before and after the VBW. Show your work.  Refer to tab "Q.5.b.iii" in the Excel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</si>
</sst>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_(* #,##0_);_(* \(#,##0\);_(* &quot;-&quot;??_);_(@_)"/>
    <numFmt numFmtId="165" formatCode="mm/dd/yy;@"/>
    <numFmt numFmtId="166" formatCode="_(* #,##0.0_);_(* \(#,##0.0\);_(* &quot;-&quot;??_);_(@_)"/>
  </numFmts>
  <fonts count="32">
    <font>
      <sz val="10"/>
      <name val="Arial"/>
      <charset val="134"/>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scheme val="minor"/>
    </font>
    <font>
      <sz val="10"/>
      <name val="Arial"/>
      <family val="2"/>
    </font>
    <font>
      <sz val="11"/>
      <name val="Calibri"/>
      <family val="2"/>
      <scheme val="minor"/>
    </font>
    <font>
      <b/>
      <sz val="11"/>
      <color theme="1"/>
      <name val="Calibri"/>
      <family val="2"/>
      <scheme val="minor"/>
    </font>
    <font>
      <b/>
      <sz val="11"/>
      <name val="Calibri"/>
      <family val="2"/>
      <scheme val="minor"/>
    </font>
    <font>
      <u/>
      <sz val="10"/>
      <color indexed="12"/>
      <name val="Arial"/>
      <family val="2"/>
    </font>
    <font>
      <b/>
      <sz val="14"/>
      <name val="Calibri"/>
      <family val="2"/>
      <scheme val="minor"/>
    </font>
    <font>
      <b/>
      <sz val="12"/>
      <name val="Calibri"/>
      <family val="2"/>
      <scheme val="minor"/>
    </font>
    <font>
      <i/>
      <sz val="12"/>
      <name val="Calibri"/>
      <family val="2"/>
      <scheme val="minor"/>
    </font>
    <font>
      <i/>
      <sz val="11"/>
      <name val="Calibri"/>
      <family val="2"/>
      <scheme val="minor"/>
    </font>
    <font>
      <b/>
      <sz val="10"/>
      <name val="Calibri"/>
      <family val="2"/>
      <scheme val="minor"/>
    </font>
    <font>
      <i/>
      <sz val="10"/>
      <name val="Calibri"/>
      <family val="2"/>
      <scheme val="minor"/>
    </font>
    <font>
      <sz val="10"/>
      <name val="Calibri"/>
      <family val="2"/>
      <scheme val="minor"/>
    </font>
    <font>
      <u val="singleAccounting"/>
      <sz val="10"/>
      <name val="Calibri"/>
      <family val="2"/>
      <scheme val="minor"/>
    </font>
    <font>
      <b/>
      <sz val="14"/>
      <color rgb="FFC00000"/>
      <name val="Calibri"/>
      <family val="2"/>
      <scheme val="minor"/>
    </font>
    <font>
      <b/>
      <sz val="11"/>
      <color indexed="8"/>
      <name val="Calibri"/>
      <family val="2"/>
      <scheme val="minor"/>
    </font>
    <font>
      <b/>
      <sz val="12"/>
      <color rgb="FFC00000"/>
      <name val="Calibri"/>
      <family val="2"/>
      <scheme val="minor"/>
    </font>
    <font>
      <sz val="12"/>
      <color rgb="FFC00000"/>
      <name val="Calibri"/>
      <family val="2"/>
      <scheme val="minor"/>
    </font>
    <font>
      <b/>
      <sz val="11"/>
      <color rgb="FF000000"/>
      <name val="Calibri"/>
      <family val="2"/>
      <scheme val="minor"/>
    </font>
    <font>
      <sz val="11"/>
      <color rgb="FF000000"/>
      <name val="Calibri"/>
      <family val="2"/>
      <scheme val="minor"/>
    </font>
    <font>
      <u/>
      <sz val="10"/>
      <color indexed="39"/>
      <name val="Calibri"/>
      <family val="2"/>
      <scheme val="minor"/>
    </font>
    <font>
      <sz val="10"/>
      <color theme="0" tint="-0.89999084444715716"/>
      <name val="Calibri"/>
      <family val="2"/>
      <scheme val="minor"/>
    </font>
    <font>
      <i/>
      <sz val="11"/>
      <color theme="1"/>
      <name val="Calibri"/>
      <family val="2"/>
      <scheme val="minor"/>
    </font>
    <font>
      <b/>
      <i/>
      <sz val="11"/>
      <name val="Calibri"/>
      <family val="2"/>
      <scheme val="minor"/>
    </font>
    <font>
      <sz val="10"/>
      <name val="Arial"/>
      <charset val="134"/>
    </font>
    <font>
      <sz val="11"/>
      <name val="Calibri"/>
      <family val="2"/>
    </font>
    <font>
      <b/>
      <i/>
      <sz val="11"/>
      <name val="Calibri"/>
      <family val="2"/>
    </font>
  </fonts>
  <fills count="4">
    <fill>
      <patternFill patternType="none"/>
    </fill>
    <fill>
      <patternFill patternType="gray125"/>
    </fill>
    <fill>
      <patternFill patternType="solid">
        <fgColor rgb="FFFFFF00"/>
        <bgColor indexed="64"/>
      </patternFill>
    </fill>
    <fill>
      <patternFill patternType="solid">
        <fgColor rgb="FFFFFF00"/>
        <bgColor rgb="FFFFFF00"/>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s>
  <cellStyleXfs count="23">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4"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5" fillId="0" borderId="0"/>
    <xf numFmtId="0" fontId="5" fillId="0" borderId="0"/>
    <xf numFmtId="44" fontId="2"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6" fillId="0" borderId="0"/>
    <xf numFmtId="43" fontId="2" fillId="0" borderId="0" applyFont="0" applyFill="0" applyBorder="0" applyAlignment="0" applyProtection="0"/>
    <xf numFmtId="44" fontId="2" fillId="0" borderId="0" applyFont="0" applyFill="0" applyBorder="0" applyAlignment="0" applyProtection="0"/>
    <xf numFmtId="9" fontId="6"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10" fillId="0" borderId="0" applyNumberFormat="0" applyFill="0" applyBorder="0" applyAlignment="0" applyProtection="0">
      <alignment vertical="top"/>
      <protection locked="0"/>
    </xf>
    <xf numFmtId="43" fontId="29" fillId="0" borderId="0" applyFont="0" applyFill="0" applyBorder="0" applyAlignment="0" applyProtection="0"/>
  </cellStyleXfs>
  <cellXfs count="138">
    <xf numFmtId="0" fontId="0" fillId="0" borderId="0" xfId="0"/>
    <xf numFmtId="0" fontId="14" fillId="0" borderId="1" xfId="3" applyFont="1" applyBorder="1"/>
    <xf numFmtId="1" fontId="9" fillId="0" borderId="1" xfId="3" applyNumberFormat="1" applyFont="1" applyBorder="1" applyAlignment="1" applyProtection="1">
      <alignment horizontal="right" wrapText="1"/>
      <protection locked="0"/>
    </xf>
    <xf numFmtId="49" fontId="7" fillId="0" borderId="1" xfId="3" applyNumberFormat="1" applyFont="1" applyBorder="1" applyAlignment="1" applyProtection="1">
      <alignment wrapText="1"/>
      <protection locked="0"/>
    </xf>
    <xf numFmtId="37" fontId="7" fillId="0" borderId="1" xfId="3" applyNumberFormat="1" applyFont="1" applyBorder="1" applyAlignment="1" applyProtection="1">
      <alignment horizontal="right" wrapText="1"/>
      <protection locked="0"/>
    </xf>
    <xf numFmtId="49" fontId="9" fillId="0" borderId="1" xfId="3" applyNumberFormat="1" applyFont="1" applyBorder="1" applyAlignment="1" applyProtection="1">
      <alignment wrapText="1"/>
      <protection locked="0"/>
    </xf>
    <xf numFmtId="37" fontId="9" fillId="0" borderId="1" xfId="3" applyNumberFormat="1" applyFont="1" applyBorder="1" applyAlignment="1" applyProtection="1">
      <alignment horizontal="right" wrapText="1"/>
      <protection locked="0"/>
    </xf>
    <xf numFmtId="0" fontId="15" fillId="0" borderId="0" xfId="3" applyFont="1"/>
    <xf numFmtId="0" fontId="16" fillId="0" borderId="1" xfId="3" applyFont="1" applyBorder="1"/>
    <xf numFmtId="165" fontId="15" fillId="0" borderId="1" xfId="1" applyNumberFormat="1" applyFont="1" applyBorder="1" applyAlignment="1">
      <alignment horizontal="center" wrapText="1"/>
    </xf>
    <xf numFmtId="49" fontId="15" fillId="0" borderId="1" xfId="3" applyNumberFormat="1" applyFont="1" applyBorder="1" applyAlignment="1" applyProtection="1">
      <alignment wrapText="1"/>
      <protection locked="0"/>
    </xf>
    <xf numFmtId="0" fontId="17" fillId="0" borderId="1" xfId="3" applyFont="1" applyBorder="1"/>
    <xf numFmtId="37" fontId="17" fillId="0" borderId="1" xfId="1" applyNumberFormat="1" applyFont="1" applyBorder="1" applyAlignment="1"/>
    <xf numFmtId="37" fontId="18" fillId="0" borderId="1" xfId="1" applyNumberFormat="1" applyFont="1" applyBorder="1" applyAlignment="1"/>
    <xf numFmtId="37" fontId="17" fillId="0" borderId="1" xfId="1" applyNumberFormat="1" applyFont="1" applyBorder="1"/>
    <xf numFmtId="0" fontId="15" fillId="0" borderId="1" xfId="3" applyFont="1" applyBorder="1"/>
    <xf numFmtId="37" fontId="15" fillId="0" borderId="1" xfId="1" applyNumberFormat="1" applyFont="1" applyBorder="1"/>
    <xf numFmtId="37" fontId="15" fillId="0" borderId="1" xfId="1" applyNumberFormat="1" applyFont="1" applyBorder="1" applyAlignment="1"/>
    <xf numFmtId="0" fontId="19" fillId="0" borderId="0" xfId="0" applyFont="1" applyAlignment="1">
      <alignment horizontal="center" vertical="center"/>
    </xf>
    <xf numFmtId="0" fontId="19" fillId="0" borderId="0" xfId="0" applyFont="1" applyAlignment="1">
      <alignment horizontal="center" vertical="center" wrapText="1"/>
    </xf>
    <xf numFmtId="0" fontId="19" fillId="0" borderId="0" xfId="0" applyFont="1"/>
    <xf numFmtId="0" fontId="8" fillId="0" borderId="0" xfId="0" applyFont="1"/>
    <xf numFmtId="37" fontId="8" fillId="0" borderId="0" xfId="15" applyNumberFormat="1" applyFont="1" applyFill="1"/>
    <xf numFmtId="0" fontId="9" fillId="0" borderId="0" xfId="0" applyFont="1"/>
    <xf numFmtId="0" fontId="5" fillId="0" borderId="0" xfId="0" applyFont="1"/>
    <xf numFmtId="0" fontId="20" fillId="0" borderId="0" xfId="0" applyFont="1"/>
    <xf numFmtId="0" fontId="7" fillId="0" borderId="0" xfId="0" applyFont="1"/>
    <xf numFmtId="37" fontId="8" fillId="0" borderId="0" xfId="0" applyNumberFormat="1" applyFont="1"/>
    <xf numFmtId="37" fontId="8" fillId="0" borderId="0" xfId="15" applyNumberFormat="1" applyFont="1"/>
    <xf numFmtId="0" fontId="17" fillId="2" borderId="1" xfId="3" applyFont="1" applyFill="1" applyBorder="1"/>
    <xf numFmtId="37" fontId="17" fillId="2" borderId="1" xfId="1" applyNumberFormat="1" applyFont="1" applyFill="1" applyBorder="1" applyAlignment="1"/>
    <xf numFmtId="9" fontId="8" fillId="0" borderId="0" xfId="8" applyFont="1" applyFill="1"/>
    <xf numFmtId="9" fontId="8" fillId="0" borderId="0" xfId="8" applyFont="1"/>
    <xf numFmtId="0" fontId="21" fillId="0" borderId="0" xfId="0" applyFont="1"/>
    <xf numFmtId="0" fontId="21" fillId="0" borderId="0" xfId="0" applyFont="1" applyAlignment="1">
      <alignment vertical="center"/>
    </xf>
    <xf numFmtId="0" fontId="21" fillId="0" borderId="0" xfId="3" applyFont="1"/>
    <xf numFmtId="0" fontId="22" fillId="0" borderId="0" xfId="21" applyNumberFormat="1" applyFont="1" applyBorder="1" applyAlignment="1" applyProtection="1">
      <alignment horizontal="center" wrapText="1"/>
    </xf>
    <xf numFmtId="0" fontId="22" fillId="0" borderId="0" xfId="0" applyFont="1"/>
    <xf numFmtId="0" fontId="17" fillId="0" borderId="0" xfId="0" applyFont="1"/>
    <xf numFmtId="37" fontId="1" fillId="0" borderId="0" xfId="0" applyNumberFormat="1" applyFont="1"/>
    <xf numFmtId="0" fontId="1" fillId="0" borderId="0" xfId="0" applyFont="1"/>
    <xf numFmtId="37" fontId="1" fillId="0" borderId="0" xfId="15" applyNumberFormat="1" applyFont="1" applyFill="1" applyBorder="1"/>
    <xf numFmtId="0" fontId="7" fillId="0" borderId="0" xfId="0" applyFont="1" applyAlignment="1">
      <alignment wrapText="1"/>
    </xf>
    <xf numFmtId="37" fontId="8" fillId="0" borderId="0" xfId="15" applyNumberFormat="1" applyFont="1" applyFill="1" applyBorder="1"/>
    <xf numFmtId="37" fontId="23" fillId="0" borderId="0" xfId="15" applyNumberFormat="1" applyFont="1" applyFill="1" applyBorder="1"/>
    <xf numFmtId="0" fontId="23" fillId="0" borderId="0" xfId="0" applyFont="1"/>
    <xf numFmtId="0" fontId="24" fillId="0" borderId="0" xfId="0" applyFont="1"/>
    <xf numFmtId="9" fontId="23" fillId="0" borderId="0" xfId="8" applyFont="1" applyFill="1" applyBorder="1"/>
    <xf numFmtId="0" fontId="1" fillId="0" borderId="0" xfId="0" applyFont="1" applyAlignment="1">
      <alignment wrapText="1"/>
    </xf>
    <xf numFmtId="0" fontId="24" fillId="0" borderId="0" xfId="0" applyFont="1" applyAlignment="1">
      <alignment wrapText="1"/>
    </xf>
    <xf numFmtId="9" fontId="9" fillId="0" borderId="0" xfId="8" applyFont="1" applyFill="1" applyBorder="1"/>
    <xf numFmtId="37" fontId="17" fillId="0" borderId="0" xfId="15" applyNumberFormat="1" applyFont="1"/>
    <xf numFmtId="37" fontId="17" fillId="0" borderId="0" xfId="0" applyNumberFormat="1" applyFont="1"/>
    <xf numFmtId="37" fontId="1" fillId="0" borderId="0" xfId="15" applyNumberFormat="1" applyFont="1"/>
    <xf numFmtId="37" fontId="17" fillId="0" borderId="0" xfId="15" applyNumberFormat="1" applyFont="1" applyFill="1"/>
    <xf numFmtId="37" fontId="17" fillId="0" borderId="0" xfId="15" quotePrefix="1" applyNumberFormat="1" applyFont="1" applyFill="1"/>
    <xf numFmtId="9" fontId="17" fillId="0" borderId="0" xfId="8" applyFont="1" applyFill="1"/>
    <xf numFmtId="164" fontId="17" fillId="0" borderId="0" xfId="15" applyNumberFormat="1" applyFont="1" applyFill="1"/>
    <xf numFmtId="0" fontId="17" fillId="0" borderId="0" xfId="3" applyFont="1"/>
    <xf numFmtId="164" fontId="17" fillId="0" borderId="0" xfId="1" applyNumberFormat="1" applyFont="1" applyBorder="1" applyAlignment="1"/>
    <xf numFmtId="3" fontId="17" fillId="0" borderId="0" xfId="3" applyNumberFormat="1" applyFont="1"/>
    <xf numFmtId="0" fontId="25" fillId="0" borderId="0" xfId="21" applyNumberFormat="1" applyFont="1" applyBorder="1" applyAlignment="1" applyProtection="1">
      <alignment horizontal="center" wrapText="1"/>
    </xf>
    <xf numFmtId="0" fontId="26" fillId="0" borderId="0" xfId="3" applyFont="1"/>
    <xf numFmtId="0" fontId="27" fillId="0" borderId="0" xfId="6" applyFont="1"/>
    <xf numFmtId="0" fontId="28" fillId="0" borderId="0" xfId="0" applyFont="1"/>
    <xf numFmtId="0" fontId="7" fillId="0" borderId="0" xfId="0" applyFont="1" applyAlignment="1">
      <alignment horizontal="center"/>
    </xf>
    <xf numFmtId="164" fontId="7" fillId="0" borderId="5" xfId="15" applyNumberFormat="1" applyFont="1" applyBorder="1"/>
    <xf numFmtId="0" fontId="7" fillId="2" borderId="5" xfId="0" applyFont="1" applyFill="1" applyBorder="1"/>
    <xf numFmtId="0" fontId="7" fillId="2" borderId="3" xfId="0" applyFont="1" applyFill="1" applyBorder="1"/>
    <xf numFmtId="164" fontId="7" fillId="0" borderId="5" xfId="0" applyNumberFormat="1" applyFont="1" applyBorder="1"/>
    <xf numFmtId="0" fontId="1" fillId="0" borderId="5" xfId="0" applyFont="1" applyBorder="1" applyAlignment="1">
      <alignment vertical="center" wrapText="1"/>
    </xf>
    <xf numFmtId="0" fontId="1" fillId="0" borderId="4" xfId="0" applyFont="1" applyBorder="1" applyAlignment="1">
      <alignment horizontal="center" vertical="center" wrapText="1"/>
    </xf>
    <xf numFmtId="0" fontId="1" fillId="0" borderId="6" xfId="0" applyFont="1" applyBorder="1" applyAlignment="1">
      <alignment vertical="center" wrapText="1"/>
    </xf>
    <xf numFmtId="6" fontId="1" fillId="2" borderId="3" xfId="0" applyNumberFormat="1" applyFont="1" applyFill="1" applyBorder="1" applyAlignment="1">
      <alignment horizontal="center" vertical="center" wrapText="1"/>
    </xf>
    <xf numFmtId="9" fontId="1" fillId="0" borderId="3" xfId="0" applyNumberFormat="1" applyFont="1" applyBorder="1" applyAlignment="1">
      <alignment horizontal="center" vertical="center" wrapText="1"/>
    </xf>
    <xf numFmtId="9" fontId="1" fillId="2" borderId="3" xfId="0" applyNumberFormat="1" applyFont="1" applyFill="1" applyBorder="1" applyAlignment="1">
      <alignment horizontal="center" vertical="center" wrapText="1"/>
    </xf>
    <xf numFmtId="0" fontId="9" fillId="0" borderId="0" xfId="0" applyFont="1" applyAlignment="1">
      <alignment horizontal="center"/>
    </xf>
    <xf numFmtId="0" fontId="9" fillId="0" borderId="0" xfId="0" applyFont="1" applyAlignment="1">
      <alignment horizontal="right"/>
    </xf>
    <xf numFmtId="1" fontId="17" fillId="2" borderId="1" xfId="0" applyNumberFormat="1" applyFont="1" applyFill="1" applyBorder="1"/>
    <xf numFmtId="1" fontId="17" fillId="0" borderId="0" xfId="0" applyNumberFormat="1" applyFont="1"/>
    <xf numFmtId="0" fontId="1" fillId="0" borderId="0" xfId="0" applyFont="1" applyAlignment="1">
      <alignment horizontal="right"/>
    </xf>
    <xf numFmtId="0" fontId="23"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6" xfId="0" applyFont="1" applyBorder="1" applyAlignment="1">
      <alignment vertical="top" wrapText="1"/>
    </xf>
    <xf numFmtId="0" fontId="7" fillId="3" borderId="5" xfId="0" applyFont="1" applyFill="1" applyBorder="1" applyAlignment="1">
      <alignment horizontal="left" vertical="top" wrapText="1"/>
    </xf>
    <xf numFmtId="0" fontId="15" fillId="0" borderId="0" xfId="0" applyFont="1" applyAlignment="1">
      <alignment horizontal="center"/>
    </xf>
    <xf numFmtId="10" fontId="24" fillId="0" borderId="0" xfId="0" applyNumberFormat="1" applyFont="1"/>
    <xf numFmtId="0" fontId="7" fillId="0" borderId="0" xfId="0" applyFont="1" applyAlignment="1">
      <alignment horizontal="right" wrapText="1"/>
    </xf>
    <xf numFmtId="0" fontId="7" fillId="0" borderId="0" xfId="0" applyFont="1" applyAlignment="1">
      <alignment horizontal="center" wrapText="1"/>
    </xf>
    <xf numFmtId="4" fontId="7" fillId="0" borderId="0" xfId="0" applyNumberFormat="1" applyFont="1" applyAlignment="1">
      <alignment horizontal="center"/>
    </xf>
    <xf numFmtId="0" fontId="24" fillId="0" borderId="0" xfId="0" applyFont="1" applyAlignment="1">
      <alignment horizontal="right"/>
    </xf>
    <xf numFmtId="4" fontId="24" fillId="3" borderId="5" xfId="0" applyNumberFormat="1" applyFont="1" applyFill="1" applyBorder="1"/>
    <xf numFmtId="4" fontId="7" fillId="0" borderId="0" xfId="0" applyNumberFormat="1" applyFont="1"/>
    <xf numFmtId="0" fontId="9" fillId="0" borderId="0" xfId="0" applyFont="1" applyAlignment="1">
      <alignment vertical="center"/>
    </xf>
    <xf numFmtId="3" fontId="1" fillId="0" borderId="3" xfId="0" applyNumberFormat="1" applyFont="1" applyBorder="1" applyAlignment="1">
      <alignment horizontal="center" vertical="center" wrapText="1"/>
    </xf>
    <xf numFmtId="3" fontId="7" fillId="0" borderId="3" xfId="0" applyNumberFormat="1" applyFont="1" applyBorder="1" applyAlignment="1">
      <alignment horizontal="center" vertical="center" wrapText="1"/>
    </xf>
    <xf numFmtId="0" fontId="7" fillId="0" borderId="0" xfId="18" applyFont="1"/>
    <xf numFmtId="0" fontId="7" fillId="0" borderId="0" xfId="18" applyFont="1" applyAlignment="1">
      <alignment horizontal="left" vertical="center"/>
    </xf>
    <xf numFmtId="0" fontId="1" fillId="0" borderId="5" xfId="18" applyFont="1" applyBorder="1" applyAlignment="1">
      <alignment vertical="center" wrapText="1"/>
    </xf>
    <xf numFmtId="0" fontId="1" fillId="0" borderId="4" xfId="18" applyFont="1" applyBorder="1" applyAlignment="1">
      <alignment horizontal="right" vertical="center" wrapText="1"/>
    </xf>
    <xf numFmtId="0" fontId="1" fillId="0" borderId="6" xfId="18" applyFont="1" applyBorder="1" applyAlignment="1">
      <alignment vertical="center" wrapText="1"/>
    </xf>
    <xf numFmtId="0" fontId="1" fillId="0" borderId="3" xfId="18" applyFont="1" applyBorder="1" applyAlignment="1">
      <alignment vertical="center" wrapText="1"/>
    </xf>
    <xf numFmtId="3" fontId="1" fillId="0" borderId="3" xfId="18" applyNumberFormat="1" applyFont="1" applyBorder="1" applyAlignment="1">
      <alignment vertical="center" wrapText="1"/>
    </xf>
    <xf numFmtId="0" fontId="1" fillId="0" borderId="0" xfId="18" applyFont="1" applyAlignment="1">
      <alignment vertical="center" wrapText="1"/>
    </xf>
    <xf numFmtId="0" fontId="9" fillId="0" borderId="0" xfId="18" applyFont="1" applyAlignment="1">
      <alignment horizontal="right"/>
    </xf>
    <xf numFmtId="166" fontId="7" fillId="2" borderId="1" xfId="22" applyNumberFormat="1" applyFont="1" applyFill="1" applyBorder="1"/>
    <xf numFmtId="0" fontId="17" fillId="0" borderId="0" xfId="18" applyFont="1"/>
    <xf numFmtId="43" fontId="30" fillId="0" borderId="0" xfId="15" applyFont="1"/>
    <xf numFmtId="43" fontId="30" fillId="0" borderId="0" xfId="0" applyNumberFormat="1" applyFont="1"/>
    <xf numFmtId="0" fontId="17" fillId="0" borderId="1" xfId="0" applyFont="1" applyBorder="1" applyAlignment="1">
      <alignment horizontal="right"/>
    </xf>
    <xf numFmtId="0" fontId="31" fillId="0" borderId="0" xfId="0" applyFont="1"/>
    <xf numFmtId="0" fontId="7" fillId="0" borderId="17" xfId="18" applyFont="1" applyBorder="1" applyAlignment="1">
      <alignment horizontal="center"/>
    </xf>
    <xf numFmtId="0" fontId="7" fillId="0" borderId="4" xfId="18" applyFont="1" applyBorder="1" applyAlignment="1">
      <alignment horizontal="center"/>
    </xf>
    <xf numFmtId="0" fontId="24" fillId="0" borderId="7" xfId="0" applyFont="1" applyBorder="1" applyAlignment="1">
      <alignment horizontal="center"/>
    </xf>
    <xf numFmtId="0" fontId="24" fillId="0" borderId="8" xfId="0" applyFont="1" applyBorder="1" applyAlignment="1">
      <alignment horizontal="center"/>
    </xf>
    <xf numFmtId="0" fontId="24" fillId="0" borderId="9" xfId="0" applyFont="1" applyBorder="1" applyAlignment="1">
      <alignment horizontal="center"/>
    </xf>
    <xf numFmtId="0" fontId="17" fillId="2" borderId="10" xfId="0" applyFont="1" applyFill="1" applyBorder="1" applyAlignment="1">
      <alignment horizontal="left" vertical="top" wrapText="1"/>
    </xf>
    <xf numFmtId="0" fontId="17" fillId="2" borderId="11" xfId="0" applyFont="1" applyFill="1" applyBorder="1" applyAlignment="1">
      <alignment horizontal="left" vertical="top" wrapText="1"/>
    </xf>
    <xf numFmtId="0" fontId="17" fillId="2" borderId="12" xfId="0" applyFont="1" applyFill="1" applyBorder="1" applyAlignment="1">
      <alignment horizontal="left" vertical="top" wrapText="1"/>
    </xf>
    <xf numFmtId="0" fontId="17" fillId="2" borderId="13" xfId="0" applyFont="1" applyFill="1" applyBorder="1" applyAlignment="1">
      <alignment horizontal="left" vertical="top" wrapText="1"/>
    </xf>
    <xf numFmtId="0" fontId="17" fillId="2" borderId="0" xfId="0" applyFont="1" applyFill="1" applyAlignment="1">
      <alignment horizontal="left" vertical="top" wrapText="1"/>
    </xf>
    <xf numFmtId="0" fontId="17" fillId="2" borderId="14" xfId="0" applyFont="1" applyFill="1" applyBorder="1" applyAlignment="1">
      <alignment horizontal="left" vertical="top" wrapText="1"/>
    </xf>
    <xf numFmtId="0" fontId="17" fillId="2" borderId="15" xfId="0" applyFont="1" applyFill="1" applyBorder="1" applyAlignment="1">
      <alignment horizontal="left" vertical="top" wrapText="1"/>
    </xf>
    <xf numFmtId="0" fontId="17" fillId="2" borderId="2" xfId="0" applyFont="1" applyFill="1" applyBorder="1" applyAlignment="1">
      <alignment horizontal="left" vertical="top" wrapText="1"/>
    </xf>
    <xf numFmtId="0" fontId="17" fillId="2" borderId="16" xfId="0" applyFont="1" applyFill="1" applyBorder="1" applyAlignment="1">
      <alignment horizontal="left" vertical="top" wrapText="1"/>
    </xf>
    <xf numFmtId="0" fontId="9" fillId="0" borderId="7" xfId="0" applyFont="1" applyBorder="1" applyAlignment="1">
      <alignment horizontal="center"/>
    </xf>
    <xf numFmtId="0" fontId="9" fillId="0" borderId="8" xfId="0" applyFont="1" applyBorder="1" applyAlignment="1">
      <alignment horizontal="center"/>
    </xf>
    <xf numFmtId="0" fontId="9" fillId="0" borderId="9" xfId="0" applyFont="1" applyBorder="1" applyAlignment="1">
      <alignment horizontal="center"/>
    </xf>
    <xf numFmtId="0" fontId="17" fillId="0" borderId="7" xfId="0" applyFont="1" applyBorder="1" applyAlignment="1">
      <alignment horizontal="center"/>
    </xf>
    <xf numFmtId="0" fontId="17" fillId="0" borderId="9" xfId="0" applyFont="1" applyBorder="1" applyAlignment="1">
      <alignment horizontal="center"/>
    </xf>
    <xf numFmtId="164" fontId="17" fillId="2" borderId="7" xfId="0" applyNumberFormat="1" applyFont="1" applyFill="1" applyBorder="1" applyAlignment="1">
      <alignment horizontal="center"/>
    </xf>
    <xf numFmtId="164" fontId="17" fillId="2" borderId="9" xfId="0" applyNumberFormat="1" applyFont="1" applyFill="1" applyBorder="1" applyAlignment="1">
      <alignment horizontal="center"/>
    </xf>
    <xf numFmtId="0" fontId="11" fillId="0" borderId="0" xfId="3" quotePrefix="1" applyFont="1" applyAlignment="1" applyProtection="1">
      <alignment horizontal="center" wrapText="1"/>
      <protection locked="0"/>
    </xf>
    <xf numFmtId="0" fontId="12" fillId="0" borderId="0" xfId="3" applyFont="1" applyAlignment="1" applyProtection="1">
      <alignment horizontal="center" wrapText="1"/>
      <protection locked="0"/>
    </xf>
    <xf numFmtId="0" fontId="13" fillId="0" borderId="2" xfId="3" applyFont="1" applyBorder="1" applyAlignment="1" applyProtection="1">
      <alignment horizontal="center" wrapText="1"/>
      <protection locked="0"/>
    </xf>
    <xf numFmtId="0" fontId="15" fillId="0" borderId="0" xfId="3" applyFont="1" applyAlignment="1">
      <alignment horizontal="center"/>
    </xf>
    <xf numFmtId="49" fontId="16" fillId="0" borderId="0" xfId="3" applyNumberFormat="1" applyFont="1" applyAlignment="1" applyProtection="1">
      <alignment horizontal="center"/>
      <protection locked="0"/>
    </xf>
    <xf numFmtId="0" fontId="13" fillId="0" borderId="0" xfId="6" applyFont="1"/>
  </cellXfs>
  <cellStyles count="23">
    <cellStyle name="Comma" xfId="22" builtinId="3"/>
    <cellStyle name="Comma 2" xfId="1" xr:uid="{00000000-0005-0000-0000-000031000000}"/>
    <cellStyle name="Comma 2 2" xfId="15" xr:uid="{6417667D-44B0-475B-BF10-BB6E014B67D3}"/>
    <cellStyle name="Comma 2 3" xfId="12" xr:uid="{20F608E5-449E-43F8-9198-F3DE853E64E4}"/>
    <cellStyle name="Comma 3" xfId="19" xr:uid="{2E465ABD-3960-4F2D-85A5-1EA98D24C734}"/>
    <cellStyle name="Comma 4" xfId="7" xr:uid="{B5BF705C-BCFC-464A-AFB5-BE478C4B6FF4}"/>
    <cellStyle name="Currency 2" xfId="2" xr:uid="{00000000-0005-0000-0000-000032000000}"/>
    <cellStyle name="Currency 2 2" xfId="16" xr:uid="{8A8E7620-5635-42DC-B575-47C70E2EE05D}"/>
    <cellStyle name="Currency 2 3" xfId="11" xr:uid="{037F9BFA-C366-4D77-A92A-FC13E2C04958}"/>
    <cellStyle name="Hyperlink 2" xfId="21" xr:uid="{ED02476E-470A-44B6-96BD-CC25B3AA3A33}"/>
    <cellStyle name="Normal" xfId="0" builtinId="0"/>
    <cellStyle name="Normal 2" xfId="3" xr:uid="{00000000-0005-0000-0000-000033000000}"/>
    <cellStyle name="Normal 2 2" xfId="4" xr:uid="{00000000-0005-0000-0000-000034000000}"/>
    <cellStyle name="Normal 2 2 2" xfId="14" xr:uid="{A0A20404-22AA-43BD-8F9F-DC633775ADFF}"/>
    <cellStyle name="Normal 2 3" xfId="10" xr:uid="{99A3BB4B-4871-4E9C-B711-561739376CF8}"/>
    <cellStyle name="Normal 2 4" xfId="9" xr:uid="{3860BCE1-966D-4C6D-8373-617E605E0860}"/>
    <cellStyle name="Normal 3" xfId="18" xr:uid="{E702403F-C609-4D5E-8549-E6680C27E84F}"/>
    <cellStyle name="Normal 4" xfId="20" xr:uid="{C149E0B1-9A40-49F7-8324-0D750A0F7975}"/>
    <cellStyle name="Normal 5" xfId="6" xr:uid="{2C5083FE-E518-431A-965D-8C8857F3AE7A}"/>
    <cellStyle name="Percent 2" xfId="5" xr:uid="{00000000-0005-0000-0000-000035000000}"/>
    <cellStyle name="Percent 2 2" xfId="13" xr:uid="{04054AFF-1CA5-4C88-8579-7839B45318F3}"/>
    <cellStyle name="Percent 3" xfId="17" xr:uid="{0FB7AFB8-4C11-4C33-9446-ECEF0FDB575C}"/>
    <cellStyle name="Percent 4" xfId="8" xr:uid="{1EE96A51-B6BE-4B95-B34E-A4A422957EF0}"/>
  </cellStyles>
  <dxfs count="0"/>
  <tableStyles count="0" defaultTableStyle="TableStyleMedium2" defaultPivotStyle="PivotStyleLight16"/>
  <colors>
    <mruColors>
      <color rgb="FFCC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rwon\Downloads\BigBen_Financials-%20Fall%202025_CFE101_ERM%20(1).xlsx" TargetMode="External"/><Relationship Id="rId1" Type="http://schemas.openxmlformats.org/officeDocument/2006/relationships/externalLinkPath" Target="file:///C:\Users\krwon\Downloads\BigBen_Financials-%20Fall%202025_CFE101_ER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s"/>
      <sheetName val="Income_Stmt ERM"/>
      <sheetName val="Balance_Sheet ERM"/>
      <sheetName val="Value at Risk ERM"/>
      <sheetName val="Economic Capital ERM"/>
      <sheetName val="Liability Maturity ERM"/>
      <sheetName val="Asset Maturity ERM"/>
      <sheetName val="Engagement ERM"/>
      <sheetName val="Income_Stmt for FD"/>
      <sheetName val="Balance_Sheet for FD"/>
      <sheetName val="Income_Stmt for SDM"/>
      <sheetName val="Balance_Sheet for SDM"/>
      <sheetName val="Changes in Equity for SDM"/>
      <sheetName val="AUM for SDM"/>
      <sheetName val="Trading Income for SDM"/>
      <sheetName val="DB_IS"/>
      <sheetName val="DB_BS"/>
      <sheetName val="DB_CF"/>
      <sheetName val="DB_EC"/>
      <sheetName val="DB_Financial Summary"/>
      <sheetName val="DB_Net Revenues"/>
      <sheetName val="DB_Asset Maturity"/>
      <sheetName val="DB Liab Maturity"/>
      <sheetName val="Sheet4"/>
      <sheetName val="earnings_per_common_share"/>
    </sheetNames>
    <sheetDataSet>
      <sheetData sheetId="0" refreshError="1">
        <row r="1">
          <cell r="B1">
            <v>2021</v>
          </cell>
        </row>
        <row r="2">
          <cell r="B2">
            <v>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206E-CA37-4F6E-B1ED-3F58C4C61D2C}">
  <dimension ref="A1"/>
  <sheetViews>
    <sheetView tabSelected="1" zoomScaleNormal="100" workbookViewId="0"/>
  </sheetViews>
  <sheetFormatPr defaultColWidth="8.6640625" defaultRowHeight="13.8"/>
  <cols>
    <col min="1" max="16384" width="8.6640625" style="38"/>
  </cols>
  <sheetData>
    <row r="1" spans="1:1" ht="15.6">
      <c r="A1" s="3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569F1-2361-4868-B4B8-E0B5B550309E}">
  <sheetPr>
    <tabColor rgb="FFFFFF00"/>
  </sheetPr>
  <dimension ref="A1:D24"/>
  <sheetViews>
    <sheetView zoomScaleNormal="100" workbookViewId="0"/>
  </sheetViews>
  <sheetFormatPr defaultColWidth="8.6640625" defaultRowHeight="13.8"/>
  <cols>
    <col min="1" max="1" width="60.6640625" style="38" customWidth="1"/>
    <col min="2" max="4" width="9.6640625" style="38" customWidth="1"/>
    <col min="5" max="16384" width="8.6640625" style="38"/>
  </cols>
  <sheetData>
    <row r="1" spans="1:4" ht="15.6">
      <c r="A1" s="36"/>
      <c r="B1" s="61"/>
      <c r="C1" s="62"/>
      <c r="D1" s="62"/>
    </row>
    <row r="2" spans="1:4" ht="18">
      <c r="A2" s="132" t="s">
        <v>152</v>
      </c>
      <c r="B2" s="132"/>
      <c r="C2" s="132"/>
      <c r="D2" s="132"/>
    </row>
    <row r="3" spans="1:4" ht="15.6">
      <c r="A3" s="133" t="s">
        <v>7</v>
      </c>
      <c r="B3" s="133"/>
      <c r="C3" s="133"/>
      <c r="D3" s="133"/>
    </row>
    <row r="4" spans="1:4" ht="15.6">
      <c r="A4" s="134"/>
      <c r="B4" s="134"/>
      <c r="C4" s="134"/>
      <c r="D4" s="134"/>
    </row>
    <row r="5" spans="1:4" ht="14.4">
      <c r="A5" s="1" t="s">
        <v>8</v>
      </c>
      <c r="B5" s="2">
        <v>2024</v>
      </c>
      <c r="C5" s="2">
        <v>2023</v>
      </c>
      <c r="D5" s="2">
        <v>2022</v>
      </c>
    </row>
    <row r="6" spans="1:4" ht="14.4">
      <c r="A6" s="3" t="s">
        <v>9</v>
      </c>
      <c r="B6" s="4">
        <v>656.72649000000001</v>
      </c>
      <c r="C6" s="4">
        <v>448.62623600000001</v>
      </c>
      <c r="D6" s="4">
        <v>481.24619300000001</v>
      </c>
    </row>
    <row r="7" spans="1:4" ht="14.4">
      <c r="A7" s="3" t="s">
        <v>10</v>
      </c>
      <c r="B7" s="4">
        <v>287.80449599999997</v>
      </c>
      <c r="C7" s="4">
        <v>147.13786500000001</v>
      </c>
      <c r="D7" s="4">
        <v>169.74127200000001</v>
      </c>
    </row>
    <row r="8" spans="1:4" ht="14.4">
      <c r="A8" s="5" t="s">
        <v>11</v>
      </c>
      <c r="B8" s="6">
        <v>368.92199400000004</v>
      </c>
      <c r="C8" s="6">
        <v>301.48837100000003</v>
      </c>
      <c r="D8" s="6">
        <v>311.50492099999997</v>
      </c>
    </row>
    <row r="9" spans="1:4" ht="14.4">
      <c r="A9" s="3" t="s">
        <v>12</v>
      </c>
      <c r="B9" s="4">
        <v>33.122593000000002</v>
      </c>
      <c r="C9" s="4">
        <v>13.926753</v>
      </c>
      <c r="D9" s="4">
        <v>48.426026999999998</v>
      </c>
    </row>
    <row r="10" spans="1:4" ht="14.4">
      <c r="A10" s="5" t="s">
        <v>13</v>
      </c>
      <c r="B10" s="6">
        <v>335.79940100000005</v>
      </c>
      <c r="C10" s="6">
        <v>287.56161800000001</v>
      </c>
      <c r="D10" s="6">
        <v>263.07889399999999</v>
      </c>
    </row>
    <row r="11" spans="1:4" ht="14.4">
      <c r="A11" s="3" t="s">
        <v>14</v>
      </c>
      <c r="B11" s="4">
        <v>265.88386100000002</v>
      </c>
      <c r="C11" s="4">
        <v>295.50255700000002</v>
      </c>
      <c r="D11" s="4">
        <v>254.69798900000001</v>
      </c>
    </row>
    <row r="12" spans="1:4" ht="28.8">
      <c r="A12" s="3" t="s">
        <v>15</v>
      </c>
      <c r="B12" s="4">
        <v>81.059168999999997</v>
      </c>
      <c r="C12" s="4">
        <v>82.286174000000003</v>
      </c>
      <c r="D12" s="4">
        <v>66.618500999999995</v>
      </c>
    </row>
    <row r="13" spans="1:4" ht="14.4">
      <c r="A13" s="3" t="s">
        <v>16</v>
      </c>
      <c r="B13" s="4">
        <v>-5.8935760000000004</v>
      </c>
      <c r="C13" s="4">
        <v>6.4151600000000002</v>
      </c>
      <c r="D13" s="4">
        <v>17.147797000000001</v>
      </c>
    </row>
    <row r="14" spans="1:4" ht="14.4">
      <c r="A14" s="3" t="s">
        <v>17</v>
      </c>
      <c r="B14" s="4">
        <v>4.106948</v>
      </c>
      <c r="C14" s="4">
        <v>2.6406179999999999</v>
      </c>
      <c r="D14" s="4">
        <v>3.2552669999999999</v>
      </c>
    </row>
    <row r="15" spans="1:4" ht="14.4">
      <c r="A15" s="3" t="s">
        <v>18</v>
      </c>
      <c r="B15" s="4">
        <v>21.332174999999999</v>
      </c>
      <c r="C15" s="4">
        <v>-1.5763689999999999</v>
      </c>
      <c r="D15" s="4">
        <v>-3.806219</v>
      </c>
    </row>
    <row r="16" spans="1:4" ht="14.4">
      <c r="A16" s="5" t="s">
        <v>19</v>
      </c>
      <c r="B16" s="6">
        <v>366.48857700000002</v>
      </c>
      <c r="C16" s="6">
        <v>385.26814000000007</v>
      </c>
      <c r="D16" s="6">
        <v>337.91333500000002</v>
      </c>
    </row>
    <row r="17" spans="1:4" ht="14.4">
      <c r="A17" s="3" t="s">
        <v>20</v>
      </c>
      <c r="B17" s="4">
        <v>289.520532</v>
      </c>
      <c r="C17" s="4">
        <v>281.57468699999998</v>
      </c>
      <c r="D17" s="4">
        <v>283.00700399999999</v>
      </c>
    </row>
    <row r="18" spans="1:4" ht="14.4">
      <c r="A18" s="3" t="s">
        <v>21</v>
      </c>
      <c r="B18" s="4">
        <v>262.90948900000001</v>
      </c>
      <c r="C18" s="4">
        <v>292.45000900000002</v>
      </c>
      <c r="D18" s="4">
        <v>277.27827100000002</v>
      </c>
    </row>
    <row r="19" spans="1:4" ht="14.4">
      <c r="A19" s="3" t="s">
        <v>22</v>
      </c>
      <c r="B19" s="4">
        <v>1.8484780000000001</v>
      </c>
      <c r="C19" s="4">
        <v>0.126946</v>
      </c>
      <c r="D19" s="4">
        <v>1.2295E-2</v>
      </c>
    </row>
    <row r="20" spans="1:4" ht="14.4">
      <c r="A20" s="3" t="s">
        <v>23</v>
      </c>
      <c r="B20" s="4">
        <v>-3.191481</v>
      </c>
      <c r="C20" s="4">
        <v>7.0585000000000004</v>
      </c>
      <c r="D20" s="4">
        <v>13.107535</v>
      </c>
    </row>
    <row r="21" spans="1:4" ht="14.4">
      <c r="A21" s="5" t="s">
        <v>24</v>
      </c>
      <c r="B21" s="6">
        <v>551.08701800000006</v>
      </c>
      <c r="C21" s="6">
        <v>581.21014199999991</v>
      </c>
      <c r="D21" s="6">
        <v>573.40510499999993</v>
      </c>
    </row>
    <row r="22" spans="1:4" ht="14.4">
      <c r="A22" s="5" t="s">
        <v>25</v>
      </c>
      <c r="B22" s="6">
        <v>151.20096000000001</v>
      </c>
      <c r="C22" s="6">
        <v>91.619616000000178</v>
      </c>
      <c r="D22" s="6">
        <v>27.587124000000017</v>
      </c>
    </row>
    <row r="23" spans="1:4" ht="14.4">
      <c r="A23" s="5" t="s">
        <v>26</v>
      </c>
      <c r="B23" s="6">
        <v>-1.74227</v>
      </c>
      <c r="C23" s="6">
        <v>23.794744999999999</v>
      </c>
      <c r="D23" s="6">
        <v>10.732756</v>
      </c>
    </row>
    <row r="24" spans="1:4" ht="14.4">
      <c r="A24" s="5" t="s">
        <v>27</v>
      </c>
      <c r="B24" s="6">
        <v>152.94323</v>
      </c>
      <c r="C24" s="6">
        <v>67.824871000000172</v>
      </c>
      <c r="D24" s="6">
        <v>16.854368000000015</v>
      </c>
    </row>
  </sheetData>
  <mergeCells count="3">
    <mergeCell ref="A2:D2"/>
    <mergeCell ref="A3:D3"/>
    <mergeCell ref="A4:D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F07A6-0D8F-4F14-9C4A-E46CC85A4BE7}">
  <sheetPr>
    <tabColor rgb="FFFFFF00"/>
  </sheetPr>
  <dimension ref="A1:D61"/>
  <sheetViews>
    <sheetView zoomScaleNormal="100" workbookViewId="0"/>
  </sheetViews>
  <sheetFormatPr defaultColWidth="8.6640625" defaultRowHeight="13.8"/>
  <cols>
    <col min="1" max="1" width="62.6640625" style="38" customWidth="1"/>
    <col min="2" max="4" width="11.6640625" style="38" customWidth="1"/>
    <col min="5" max="16384" width="8.6640625" style="38"/>
  </cols>
  <sheetData>
    <row r="1" spans="1:4" ht="15.6">
      <c r="A1" s="35"/>
      <c r="B1" s="7"/>
      <c r="C1" s="7"/>
      <c r="D1" s="7"/>
    </row>
    <row r="2" spans="1:4">
      <c r="A2" s="135" t="s">
        <v>152</v>
      </c>
      <c r="B2" s="135"/>
      <c r="C2" s="135"/>
      <c r="D2" s="135"/>
    </row>
    <row r="3" spans="1:4">
      <c r="A3" s="135" t="s">
        <v>28</v>
      </c>
      <c r="B3" s="135"/>
      <c r="C3" s="135"/>
      <c r="D3" s="135"/>
    </row>
    <row r="4" spans="1:4">
      <c r="A4" s="136"/>
      <c r="B4" s="136"/>
      <c r="C4" s="136"/>
      <c r="D4" s="136"/>
    </row>
    <row r="5" spans="1:4">
      <c r="A5" s="8" t="s">
        <v>8</v>
      </c>
      <c r="B5" s="9" t="s">
        <v>153</v>
      </c>
      <c r="C5" s="9" t="s">
        <v>29</v>
      </c>
      <c r="D5" s="9" t="s">
        <v>30</v>
      </c>
    </row>
    <row r="6" spans="1:4">
      <c r="A6" s="10" t="s">
        <v>31</v>
      </c>
      <c r="B6" s="10"/>
      <c r="C6" s="11"/>
      <c r="D6" s="11"/>
    </row>
    <row r="7" spans="1:4">
      <c r="A7" s="11" t="s">
        <v>32</v>
      </c>
      <c r="B7" s="12">
        <v>4835.0404920000001</v>
      </c>
      <c r="C7" s="12">
        <v>5189.7557699999998</v>
      </c>
      <c r="D7" s="12">
        <v>4492.1152970000003</v>
      </c>
    </row>
    <row r="8" spans="1:4">
      <c r="A8" s="11" t="s">
        <v>33</v>
      </c>
      <c r="B8" s="12">
        <v>194.45315500000001</v>
      </c>
      <c r="C8" s="12">
        <v>198.42831699999999</v>
      </c>
      <c r="D8" s="12">
        <v>246.76633100000001</v>
      </c>
    </row>
    <row r="9" spans="1:4">
      <c r="A9" s="11" t="s">
        <v>34</v>
      </c>
      <c r="B9" s="12">
        <v>310.221362</v>
      </c>
      <c r="C9" s="12">
        <v>226.17473200000001</v>
      </c>
      <c r="D9" s="12">
        <v>230.610444</v>
      </c>
    </row>
    <row r="10" spans="1:4">
      <c r="A10" s="11" t="s">
        <v>35</v>
      </c>
      <c r="B10" s="12">
        <v>-1.8220000000000001E-3</v>
      </c>
      <c r="C10" s="12">
        <v>1.703973</v>
      </c>
      <c r="D10" s="12">
        <v>5.2030000000000002E-3</v>
      </c>
    </row>
    <row r="11" spans="1:4">
      <c r="A11" s="11" t="s">
        <v>36</v>
      </c>
      <c r="B11" s="12"/>
      <c r="C11" s="12"/>
      <c r="D11" s="12"/>
    </row>
    <row r="12" spans="1:4">
      <c r="A12" s="11" t="s">
        <v>37</v>
      </c>
      <c r="B12" s="12">
        <v>2509.9162529999999</v>
      </c>
      <c r="C12" s="12">
        <v>2767.4671090000002</v>
      </c>
      <c r="D12" s="12">
        <v>2916.9869629999998</v>
      </c>
    </row>
    <row r="13" spans="1:4">
      <c r="A13" s="11" t="s">
        <v>38</v>
      </c>
      <c r="B13" s="12">
        <v>8099.6272779999999</v>
      </c>
      <c r="C13" s="12">
        <v>8100.8527160000003</v>
      </c>
      <c r="D13" s="12">
        <v>9282.5587039999991</v>
      </c>
    </row>
    <row r="14" spans="1:4" ht="15.6">
      <c r="A14" s="11" t="s">
        <v>39</v>
      </c>
      <c r="B14" s="13">
        <v>2427.6395499999999</v>
      </c>
      <c r="C14" s="13">
        <v>2408.239466</v>
      </c>
      <c r="D14" s="13">
        <v>2069.1379609999999</v>
      </c>
    </row>
    <row r="15" spans="1:4">
      <c r="A15" s="11" t="s">
        <v>40</v>
      </c>
      <c r="B15" s="12">
        <v>13037.183080999999</v>
      </c>
      <c r="C15" s="12">
        <v>13276.559291000001</v>
      </c>
      <c r="D15" s="12">
        <v>14268.683627999999</v>
      </c>
    </row>
    <row r="16" spans="1:4">
      <c r="A16" s="11" t="s">
        <v>41</v>
      </c>
      <c r="B16" s="12">
        <v>856.08508200000006</v>
      </c>
      <c r="C16" s="12">
        <v>783.21012199999996</v>
      </c>
      <c r="D16" s="12">
        <v>1509.035022</v>
      </c>
    </row>
    <row r="17" spans="1:4">
      <c r="A17" s="11" t="s">
        <v>42</v>
      </c>
      <c r="B17" s="12">
        <v>30.373860000000001</v>
      </c>
      <c r="C17" s="12">
        <v>29.488617999999999</v>
      </c>
      <c r="D17" s="12">
        <v>24.351199000000001</v>
      </c>
    </row>
    <row r="18" spans="1:4">
      <c r="A18" s="11" t="s">
        <v>43</v>
      </c>
      <c r="B18" s="12">
        <v>13072.966182</v>
      </c>
      <c r="C18" s="12">
        <v>12738.343977</v>
      </c>
      <c r="D18" s="12">
        <v>11540.395989000001</v>
      </c>
    </row>
    <row r="19" spans="1:4">
      <c r="A19" s="11" t="s">
        <v>44</v>
      </c>
      <c r="B19" s="12">
        <v>0</v>
      </c>
      <c r="C19" s="12">
        <v>0</v>
      </c>
      <c r="D19" s="12">
        <v>0</v>
      </c>
    </row>
    <row r="20" spans="1:4">
      <c r="A20" s="11" t="s">
        <v>45</v>
      </c>
      <c r="B20" s="12">
        <v>164.94359600000001</v>
      </c>
      <c r="C20" s="12">
        <v>149.62388999999999</v>
      </c>
      <c r="D20" s="12">
        <v>149.96120199999999</v>
      </c>
    </row>
    <row r="21" spans="1:4">
      <c r="A21" s="11" t="s">
        <v>46</v>
      </c>
      <c r="B21" s="12">
        <v>191.68700100000001</v>
      </c>
      <c r="C21" s="12">
        <v>184.43875199999999</v>
      </c>
      <c r="D21" s="12">
        <v>181.754738</v>
      </c>
    </row>
    <row r="22" spans="1:4">
      <c r="A22" s="11" t="s">
        <v>47</v>
      </c>
      <c r="B22" s="12">
        <v>3197.1160319999999</v>
      </c>
      <c r="C22" s="12">
        <v>2804.9925539999999</v>
      </c>
      <c r="D22" s="12">
        <v>2983.7570740000001</v>
      </c>
    </row>
    <row r="23" spans="1:4">
      <c r="A23" s="11" t="s">
        <v>48</v>
      </c>
      <c r="B23" s="12">
        <v>42.806916999999999</v>
      </c>
      <c r="C23" s="12">
        <v>32.811759000000002</v>
      </c>
      <c r="D23" s="12">
        <v>26.651662000000002</v>
      </c>
    </row>
    <row r="24" spans="1:4">
      <c r="A24" s="11" t="s">
        <v>49</v>
      </c>
      <c r="B24" s="14">
        <v>196.540932</v>
      </c>
      <c r="C24" s="14">
        <v>168.05359100000001</v>
      </c>
      <c r="D24" s="14">
        <v>163.725978</v>
      </c>
    </row>
    <row r="25" spans="1:4">
      <c r="A25" s="15" t="s">
        <v>50</v>
      </c>
      <c r="B25" s="16">
        <v>36129.415869999997</v>
      </c>
      <c r="C25" s="16">
        <v>35783.585345999993</v>
      </c>
      <c r="D25" s="16">
        <v>35817.813766999992</v>
      </c>
    </row>
    <row r="26" spans="1:4">
      <c r="A26" s="15"/>
      <c r="B26" s="12"/>
      <c r="C26" s="12"/>
      <c r="D26" s="12"/>
    </row>
    <row r="27" spans="1:4">
      <c r="A27" s="15" t="s">
        <v>51</v>
      </c>
      <c r="B27" s="12"/>
      <c r="C27" s="12"/>
      <c r="D27" s="12"/>
    </row>
    <row r="28" spans="1:4">
      <c r="A28" s="11" t="s">
        <v>52</v>
      </c>
      <c r="B28" s="12">
        <v>16796.112739</v>
      </c>
      <c r="C28" s="12">
        <v>16317.568337999999</v>
      </c>
      <c r="D28" s="12">
        <v>15352.189824999999</v>
      </c>
    </row>
    <row r="29" spans="1:4">
      <c r="A29" s="11" t="s">
        <v>53</v>
      </c>
      <c r="B29" s="12">
        <v>15.475476</v>
      </c>
      <c r="C29" s="12">
        <v>20.197171999999998</v>
      </c>
      <c r="D29" s="12">
        <v>62.848523999999998</v>
      </c>
    </row>
    <row r="30" spans="1:4">
      <c r="A30" s="11" t="s">
        <v>54</v>
      </c>
      <c r="B30" s="12">
        <v>0.33970400000000001</v>
      </c>
      <c r="C30" s="12">
        <v>0.65905999999999998</v>
      </c>
      <c r="D30" s="12">
        <v>45.877591000000002</v>
      </c>
    </row>
    <row r="31" spans="1:4">
      <c r="A31" s="11" t="s">
        <v>55</v>
      </c>
      <c r="B31" s="12"/>
      <c r="C31" s="12"/>
      <c r="D31" s="12"/>
    </row>
    <row r="32" spans="1:4">
      <c r="A32" s="11" t="s">
        <v>56</v>
      </c>
      <c r="B32" s="12">
        <v>1368.001252</v>
      </c>
      <c r="C32" s="12">
        <v>1478.8743119999999</v>
      </c>
      <c r="D32" s="12">
        <v>1197.716414</v>
      </c>
    </row>
    <row r="33" spans="1:4">
      <c r="A33" s="11" t="s">
        <v>57</v>
      </c>
      <c r="B33" s="12">
        <v>7631.1502959999998</v>
      </c>
      <c r="C33" s="12">
        <v>7759.6853929999997</v>
      </c>
      <c r="D33" s="12">
        <v>8858.7738850000005</v>
      </c>
    </row>
    <row r="34" spans="1:4">
      <c r="A34" s="11" t="s">
        <v>58</v>
      </c>
      <c r="B34" s="12">
        <v>1476.605487</v>
      </c>
      <c r="C34" s="12">
        <v>1580.2164069999999</v>
      </c>
      <c r="D34" s="12">
        <v>1258.986103</v>
      </c>
    </row>
    <row r="35" spans="1:4" ht="15.6">
      <c r="A35" s="11" t="s">
        <v>59</v>
      </c>
      <c r="B35" s="13">
        <v>12.682361999999999</v>
      </c>
      <c r="C35" s="13">
        <v>15.186711000000001</v>
      </c>
      <c r="D35" s="13">
        <v>14.217675</v>
      </c>
    </row>
    <row r="36" spans="1:4">
      <c r="A36" s="11" t="s">
        <v>60</v>
      </c>
      <c r="B36" s="12">
        <v>10488.439397</v>
      </c>
      <c r="C36" s="12">
        <v>10833.962823</v>
      </c>
      <c r="D36" s="12">
        <v>11329.694077</v>
      </c>
    </row>
    <row r="37" spans="1:4">
      <c r="A37" s="11" t="s">
        <v>61</v>
      </c>
      <c r="B37" s="12">
        <v>138.433269</v>
      </c>
      <c r="C37" s="12">
        <v>109.01428300000001</v>
      </c>
      <c r="D37" s="12">
        <v>96.023921999999999</v>
      </c>
    </row>
    <row r="38" spans="1:4">
      <c r="A38" s="11" t="s">
        <v>62</v>
      </c>
      <c r="B38" s="12">
        <v>3073.353795</v>
      </c>
      <c r="C38" s="12">
        <v>2643.1363799999999</v>
      </c>
      <c r="D38" s="12">
        <v>3086.7146590000002</v>
      </c>
    </row>
    <row r="39" spans="1:4">
      <c r="A39" s="11" t="s">
        <v>63</v>
      </c>
      <c r="B39" s="12">
        <v>66.176535999999999</v>
      </c>
      <c r="C39" s="12">
        <v>71.375711999999993</v>
      </c>
      <c r="D39" s="12">
        <v>65.672248999999994</v>
      </c>
    </row>
    <row r="40" spans="1:4">
      <c r="A40" s="11" t="s">
        <v>64</v>
      </c>
      <c r="B40" s="12">
        <v>10.475721</v>
      </c>
      <c r="C40" s="12">
        <v>16.225439999999999</v>
      </c>
      <c r="D40" s="12">
        <v>15.510652</v>
      </c>
    </row>
    <row r="41" spans="1:4">
      <c r="A41" s="11" t="s">
        <v>65</v>
      </c>
      <c r="B41" s="12">
        <v>17.55837</v>
      </c>
      <c r="C41" s="12">
        <v>13.53321</v>
      </c>
      <c r="D41" s="12">
        <v>15.155263</v>
      </c>
    </row>
    <row r="42" spans="1:4">
      <c r="A42" s="11" t="s">
        <v>66</v>
      </c>
      <c r="B42" s="12">
        <v>3554.7314649999998</v>
      </c>
      <c r="C42" s="12">
        <v>3904.9879219999998</v>
      </c>
      <c r="D42" s="12">
        <v>4031.4354109999999</v>
      </c>
    </row>
    <row r="43" spans="1:4">
      <c r="A43" s="11" t="s">
        <v>67</v>
      </c>
      <c r="B43" s="12">
        <v>13.511231</v>
      </c>
      <c r="C43" s="12">
        <v>14.269754000000001</v>
      </c>
      <c r="D43" s="12">
        <v>35.708671000000002</v>
      </c>
    </row>
    <row r="44" spans="1:4">
      <c r="A44" s="15" t="s">
        <v>68</v>
      </c>
      <c r="B44" s="17">
        <v>34174.607703000001</v>
      </c>
      <c r="C44" s="17">
        <v>33944.930094000003</v>
      </c>
      <c r="D44" s="17">
        <v>34136.830843999989</v>
      </c>
    </row>
    <row r="45" spans="1:4">
      <c r="A45" s="11" t="s">
        <v>69</v>
      </c>
      <c r="B45" s="12">
        <v>0</v>
      </c>
      <c r="C45" s="12">
        <v>0</v>
      </c>
      <c r="D45" s="12">
        <v>0</v>
      </c>
    </row>
    <row r="46" spans="1:4">
      <c r="A46" s="11" t="s">
        <v>70</v>
      </c>
      <c r="B46" s="12">
        <v>0</v>
      </c>
      <c r="C46" s="12">
        <v>0</v>
      </c>
      <c r="D46" s="12">
        <v>0</v>
      </c>
    </row>
    <row r="47" spans="1:4">
      <c r="A47" s="11" t="s">
        <v>71</v>
      </c>
      <c r="B47" s="12">
        <v>0</v>
      </c>
      <c r="C47" s="12">
        <v>0</v>
      </c>
      <c r="D47" s="12">
        <v>0</v>
      </c>
    </row>
    <row r="48" spans="1:4">
      <c r="A48" s="11" t="s">
        <v>72</v>
      </c>
      <c r="B48" s="12">
        <v>0</v>
      </c>
      <c r="C48" s="12">
        <v>0</v>
      </c>
      <c r="D48" s="12">
        <v>0</v>
      </c>
    </row>
    <row r="49" spans="1:4">
      <c r="A49" s="15" t="s">
        <v>73</v>
      </c>
      <c r="B49" s="17">
        <v>1674.565165</v>
      </c>
      <c r="C49" s="17">
        <v>1568.306812</v>
      </c>
      <c r="D49" s="17">
        <v>1480.691941</v>
      </c>
    </row>
    <row r="50" spans="1:4">
      <c r="A50" s="29" t="s">
        <v>74</v>
      </c>
      <c r="B50" s="30">
        <v>231.83122399999999</v>
      </c>
      <c r="C50" s="30">
        <v>224.46423799999999</v>
      </c>
      <c r="D50" s="30">
        <v>157.40838199999999</v>
      </c>
    </row>
    <row r="51" spans="1:4">
      <c r="A51" s="29" t="s">
        <v>75</v>
      </c>
      <c r="B51" s="30">
        <v>48.411709000000002</v>
      </c>
      <c r="C51" s="30">
        <v>45.884140000000002</v>
      </c>
      <c r="D51" s="30">
        <v>42.882592000000002</v>
      </c>
    </row>
    <row r="52" spans="1:4">
      <c r="A52" s="15" t="s">
        <v>76</v>
      </c>
      <c r="B52" s="17">
        <v>1954.808098</v>
      </c>
      <c r="C52" s="17">
        <v>1838.6551899999999</v>
      </c>
      <c r="D52" s="17">
        <v>1680.982915</v>
      </c>
    </row>
    <row r="53" spans="1:4">
      <c r="A53" s="15" t="s">
        <v>77</v>
      </c>
      <c r="B53" s="17">
        <v>36129.415801000003</v>
      </c>
      <c r="C53" s="17">
        <v>35783.585284000001</v>
      </c>
      <c r="D53" s="17">
        <v>35817.81375899999</v>
      </c>
    </row>
    <row r="54" spans="1:4">
      <c r="A54" s="58"/>
      <c r="B54" s="58"/>
      <c r="C54" s="59"/>
      <c r="D54" s="59"/>
    </row>
    <row r="55" spans="1:4">
      <c r="A55" s="58"/>
      <c r="B55" s="58"/>
      <c r="C55" s="59"/>
      <c r="D55" s="59"/>
    </row>
    <row r="56" spans="1:4">
      <c r="A56" s="58"/>
      <c r="B56" s="58"/>
      <c r="C56" s="59"/>
      <c r="D56" s="59"/>
    </row>
    <row r="57" spans="1:4">
      <c r="A57" s="58"/>
      <c r="B57" s="58"/>
      <c r="C57" s="59"/>
      <c r="D57" s="59"/>
    </row>
    <row r="58" spans="1:4">
      <c r="A58" s="58"/>
      <c r="B58" s="58"/>
      <c r="C58" s="59"/>
      <c r="D58" s="59"/>
    </row>
    <row r="59" spans="1:4">
      <c r="A59" s="58"/>
      <c r="B59" s="58"/>
      <c r="C59" s="59"/>
      <c r="D59" s="59"/>
    </row>
    <row r="60" spans="1:4">
      <c r="A60" s="58"/>
    </row>
    <row r="61" spans="1:4">
      <c r="A61" s="60"/>
    </row>
  </sheetData>
  <mergeCells count="3">
    <mergeCell ref="A2:D2"/>
    <mergeCell ref="A3:D3"/>
    <mergeCell ref="A4:D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D6207-B8A1-4532-9306-B68DF2CBDB97}">
  <sheetPr>
    <tabColor rgb="FFFFFF00"/>
  </sheetPr>
  <dimension ref="A1:G43"/>
  <sheetViews>
    <sheetView zoomScaleNormal="100" workbookViewId="0"/>
  </sheetViews>
  <sheetFormatPr defaultColWidth="8.6640625" defaultRowHeight="13.8"/>
  <cols>
    <col min="1" max="1" width="45.6640625" style="38" customWidth="1"/>
    <col min="2" max="7" width="13.6640625" style="38" customWidth="1"/>
    <col min="8" max="16384" width="8.6640625" style="38"/>
  </cols>
  <sheetData>
    <row r="1" spans="1:7" ht="36">
      <c r="A1" s="34" t="s">
        <v>154</v>
      </c>
      <c r="B1" s="18" t="s">
        <v>78</v>
      </c>
      <c r="C1" s="18" t="s">
        <v>79</v>
      </c>
      <c r="D1" s="18" t="s">
        <v>80</v>
      </c>
      <c r="E1" s="19" t="s">
        <v>81</v>
      </c>
      <c r="F1" s="19" t="s">
        <v>82</v>
      </c>
      <c r="G1" s="19" t="s">
        <v>83</v>
      </c>
    </row>
    <row r="2" spans="1:7" ht="18">
      <c r="A2" s="20" t="s">
        <v>84</v>
      </c>
    </row>
    <row r="3" spans="1:7">
      <c r="A3" s="38" t="s">
        <v>85</v>
      </c>
      <c r="B3" s="54">
        <v>969797</v>
      </c>
      <c r="C3" s="55">
        <v>6088018</v>
      </c>
      <c r="D3" s="54">
        <v>810608</v>
      </c>
      <c r="E3" s="54">
        <v>166675</v>
      </c>
      <c r="F3" s="54">
        <v>0</v>
      </c>
      <c r="G3" s="54">
        <v>8035098</v>
      </c>
    </row>
    <row r="4" spans="1:7">
      <c r="A4" s="38" t="s">
        <v>86</v>
      </c>
      <c r="B4" s="54">
        <v>292016</v>
      </c>
      <c r="C4" s="54">
        <v>52468</v>
      </c>
      <c r="D4" s="54">
        <v>53985</v>
      </c>
      <c r="E4" s="54">
        <v>89947</v>
      </c>
      <c r="F4" s="54">
        <v>11246</v>
      </c>
      <c r="G4" s="54">
        <v>499662</v>
      </c>
    </row>
    <row r="5" spans="1:7" ht="14.4">
      <c r="A5" s="21" t="s">
        <v>87</v>
      </c>
      <c r="B5" s="22">
        <v>1261813</v>
      </c>
      <c r="C5" s="22">
        <v>6140486</v>
      </c>
      <c r="D5" s="22">
        <v>864593</v>
      </c>
      <c r="E5" s="22">
        <v>256622</v>
      </c>
      <c r="F5" s="22">
        <v>11246</v>
      </c>
      <c r="G5" s="22">
        <v>8534760</v>
      </c>
    </row>
    <row r="6" spans="1:7">
      <c r="B6" s="54"/>
      <c r="C6" s="54"/>
      <c r="D6" s="54"/>
      <c r="E6" s="54"/>
      <c r="F6" s="54"/>
      <c r="G6" s="54"/>
    </row>
    <row r="7" spans="1:7">
      <c r="A7" s="38" t="s">
        <v>88</v>
      </c>
      <c r="B7" s="54">
        <v>0</v>
      </c>
      <c r="C7" s="54">
        <v>0</v>
      </c>
      <c r="D7" s="54">
        <v>618908</v>
      </c>
      <c r="E7" s="54">
        <v>0</v>
      </c>
      <c r="F7" s="54">
        <v>0</v>
      </c>
      <c r="G7" s="54">
        <v>618908</v>
      </c>
    </row>
    <row r="8" spans="1:7">
      <c r="A8" s="38" t="s">
        <v>89</v>
      </c>
      <c r="B8" s="54">
        <v>558002</v>
      </c>
      <c r="C8" s="54">
        <v>4908047</v>
      </c>
      <c r="D8" s="54">
        <v>0</v>
      </c>
      <c r="E8" s="54">
        <v>114655</v>
      </c>
      <c r="F8" s="54">
        <v>0</v>
      </c>
      <c r="G8" s="54">
        <v>5580704</v>
      </c>
    </row>
    <row r="9" spans="1:7">
      <c r="A9" s="38" t="s">
        <v>90</v>
      </c>
      <c r="B9" s="54">
        <v>603770</v>
      </c>
      <c r="C9" s="54">
        <v>787172</v>
      </c>
      <c r="D9" s="54">
        <v>209136</v>
      </c>
      <c r="E9" s="54">
        <v>118026</v>
      </c>
      <c r="F9" s="54">
        <v>5281</v>
      </c>
      <c r="G9" s="54">
        <v>1723385</v>
      </c>
    </row>
    <row r="10" spans="1:7" ht="14.4">
      <c r="A10" s="21" t="s">
        <v>91</v>
      </c>
      <c r="B10" s="22">
        <v>1161772</v>
      </c>
      <c r="C10" s="22">
        <v>5695219</v>
      </c>
      <c r="D10" s="22">
        <v>828044</v>
      </c>
      <c r="E10" s="22">
        <v>232681</v>
      </c>
      <c r="F10" s="22">
        <v>5281</v>
      </c>
      <c r="G10" s="22">
        <v>7922997</v>
      </c>
    </row>
    <row r="11" spans="1:7">
      <c r="B11" s="54"/>
      <c r="C11" s="54"/>
      <c r="D11" s="54"/>
      <c r="E11" s="54"/>
      <c r="F11" s="54"/>
      <c r="G11" s="54"/>
    </row>
    <row r="12" spans="1:7" ht="14.4">
      <c r="A12" s="23" t="s">
        <v>92</v>
      </c>
      <c r="B12" s="54">
        <v>100041</v>
      </c>
      <c r="C12" s="54">
        <v>445267</v>
      </c>
      <c r="D12" s="54">
        <v>36549</v>
      </c>
      <c r="E12" s="54">
        <v>23941</v>
      </c>
      <c r="F12" s="54">
        <v>5965</v>
      </c>
      <c r="G12" s="54">
        <v>611763</v>
      </c>
    </row>
    <row r="13" spans="1:7" ht="14.4">
      <c r="A13" s="23" t="s">
        <v>93</v>
      </c>
      <c r="B13" s="54">
        <v>28011</v>
      </c>
      <c r="C13" s="54">
        <v>124675</v>
      </c>
      <c r="D13" s="54">
        <v>9137</v>
      </c>
      <c r="E13" s="54">
        <v>5253</v>
      </c>
      <c r="F13" s="54">
        <v>1611</v>
      </c>
      <c r="G13" s="54">
        <v>168687</v>
      </c>
    </row>
    <row r="14" spans="1:7" ht="14.4">
      <c r="A14" s="23" t="s">
        <v>94</v>
      </c>
      <c r="B14" s="54">
        <v>72030</v>
      </c>
      <c r="C14" s="54">
        <v>320592</v>
      </c>
      <c r="D14" s="54">
        <v>27412</v>
      </c>
      <c r="E14" s="54">
        <v>18688</v>
      </c>
      <c r="F14" s="54">
        <v>4354</v>
      </c>
      <c r="G14" s="54">
        <v>443076</v>
      </c>
    </row>
    <row r="15" spans="1:7" ht="14.4">
      <c r="A15" s="23"/>
      <c r="B15" s="54"/>
      <c r="C15" s="54"/>
      <c r="D15" s="54"/>
      <c r="E15" s="54"/>
      <c r="F15" s="54"/>
      <c r="G15" s="54"/>
    </row>
    <row r="16" spans="1:7">
      <c r="B16" s="54"/>
      <c r="C16" s="54"/>
      <c r="D16" s="54"/>
      <c r="E16" s="54"/>
      <c r="F16" s="54"/>
      <c r="G16" s="54"/>
    </row>
    <row r="17" spans="1:7" ht="18">
      <c r="A17" s="20" t="s">
        <v>95</v>
      </c>
      <c r="B17" s="54"/>
      <c r="C17" s="54"/>
      <c r="D17" s="54"/>
      <c r="E17" s="54"/>
      <c r="F17" s="54"/>
      <c r="G17" s="54"/>
    </row>
    <row r="18" spans="1:7" ht="14.4">
      <c r="A18" s="24" t="s">
        <v>96</v>
      </c>
      <c r="B18" s="54">
        <v>4860197</v>
      </c>
      <c r="C18" s="54">
        <v>2950945</v>
      </c>
      <c r="D18" s="54">
        <v>3552195</v>
      </c>
      <c r="E18" s="54">
        <v>1581999</v>
      </c>
      <c r="F18" s="54">
        <v>249452</v>
      </c>
      <c r="G18" s="54">
        <v>13194788</v>
      </c>
    </row>
    <row r="19" spans="1:7" ht="14.4">
      <c r="A19" s="24" t="s">
        <v>97</v>
      </c>
      <c r="B19" s="54">
        <v>2083652</v>
      </c>
      <c r="C19" s="54">
        <v>0</v>
      </c>
      <c r="D19" s="54">
        <v>0</v>
      </c>
      <c r="E19" s="54">
        <v>0</v>
      </c>
      <c r="F19" s="54">
        <v>0</v>
      </c>
      <c r="G19" s="54">
        <v>2083652</v>
      </c>
    </row>
    <row r="20" spans="1:7" ht="14.4">
      <c r="A20" s="25" t="s">
        <v>98</v>
      </c>
      <c r="B20" s="22">
        <v>6943849</v>
      </c>
      <c r="C20" s="22">
        <v>2950945</v>
      </c>
      <c r="D20" s="22">
        <v>3552195</v>
      </c>
      <c r="E20" s="22">
        <v>1581999</v>
      </c>
      <c r="F20" s="22">
        <v>249452</v>
      </c>
      <c r="G20" s="22">
        <v>15278440</v>
      </c>
    </row>
    <row r="21" spans="1:7">
      <c r="B21" s="54"/>
      <c r="C21" s="54"/>
      <c r="D21" s="54"/>
      <c r="E21" s="54"/>
      <c r="F21" s="54"/>
      <c r="G21" s="54"/>
    </row>
    <row r="22" spans="1:7" ht="14.4">
      <c r="A22" s="24" t="s">
        <v>99</v>
      </c>
      <c r="B22" s="54">
        <v>0</v>
      </c>
      <c r="C22" s="54">
        <v>0</v>
      </c>
      <c r="D22" s="54">
        <v>2494956</v>
      </c>
      <c r="E22" s="54">
        <v>0</v>
      </c>
      <c r="F22" s="54">
        <v>0</v>
      </c>
      <c r="G22" s="54">
        <v>2494956</v>
      </c>
    </row>
    <row r="23" spans="1:7" ht="14.4">
      <c r="A23" s="24" t="s">
        <v>100</v>
      </c>
      <c r="B23" s="54">
        <v>2083652</v>
      </c>
      <c r="C23" s="54">
        <v>0</v>
      </c>
      <c r="D23" s="54">
        <v>0</v>
      </c>
      <c r="E23" s="54">
        <v>0</v>
      </c>
      <c r="F23" s="54">
        <v>0</v>
      </c>
      <c r="G23" s="54">
        <v>2083652</v>
      </c>
    </row>
    <row r="24" spans="1:7" ht="14.4">
      <c r="A24" s="26" t="s">
        <v>101</v>
      </c>
      <c r="B24" s="54">
        <v>4298301</v>
      </c>
      <c r="C24" s="54">
        <v>1016699</v>
      </c>
      <c r="D24" s="54">
        <v>0</v>
      </c>
      <c r="E24" s="54">
        <v>1397199</v>
      </c>
      <c r="F24" s="54">
        <v>0</v>
      </c>
      <c r="G24" s="54">
        <v>6712199</v>
      </c>
    </row>
    <row r="25" spans="1:7" ht="14.4">
      <c r="A25" s="26" t="s">
        <v>62</v>
      </c>
      <c r="B25" s="54">
        <v>0</v>
      </c>
      <c r="C25" s="54">
        <v>0</v>
      </c>
      <c r="D25" s="54">
        <v>0</v>
      </c>
      <c r="E25" s="54">
        <v>0</v>
      </c>
      <c r="F25" s="54">
        <v>52235</v>
      </c>
      <c r="G25" s="54">
        <v>52235</v>
      </c>
    </row>
    <row r="26" spans="1:7" ht="14.4">
      <c r="A26" s="21" t="s">
        <v>102</v>
      </c>
      <c r="B26" s="22">
        <v>6381953</v>
      </c>
      <c r="C26" s="22">
        <v>1016699</v>
      </c>
      <c r="D26" s="22">
        <v>2494956</v>
      </c>
      <c r="E26" s="22">
        <v>1397199</v>
      </c>
      <c r="F26" s="22">
        <v>52235</v>
      </c>
      <c r="G26" s="22">
        <v>11343042</v>
      </c>
    </row>
    <row r="27" spans="1:7" ht="14.4">
      <c r="A27" s="21"/>
      <c r="B27" s="54"/>
      <c r="C27" s="54"/>
      <c r="D27" s="54"/>
      <c r="E27" s="54"/>
      <c r="F27" s="54"/>
      <c r="G27" s="54"/>
    </row>
    <row r="28" spans="1:7" ht="14.4">
      <c r="A28" s="21" t="s">
        <v>103</v>
      </c>
      <c r="B28" s="22">
        <v>561896</v>
      </c>
      <c r="C28" s="22">
        <v>1934246</v>
      </c>
      <c r="D28" s="22">
        <v>1057239</v>
      </c>
      <c r="E28" s="22">
        <v>184799</v>
      </c>
      <c r="F28" s="22">
        <v>197217</v>
      </c>
      <c r="G28" s="22">
        <v>3935397</v>
      </c>
    </row>
    <row r="29" spans="1:7" ht="14.4">
      <c r="A29" s="21" t="s">
        <v>104</v>
      </c>
      <c r="B29" s="31">
        <v>4.1631986285203171</v>
      </c>
      <c r="C29" s="31">
        <v>7</v>
      </c>
      <c r="D29" s="31">
        <v>4.0000011338344121</v>
      </c>
      <c r="E29" s="56"/>
      <c r="F29" s="56"/>
      <c r="G29" s="56"/>
    </row>
    <row r="30" spans="1:7" ht="14.4">
      <c r="A30" s="25" t="s">
        <v>105</v>
      </c>
      <c r="B30" s="22">
        <v>6943849</v>
      </c>
      <c r="C30" s="22">
        <v>2950945</v>
      </c>
      <c r="D30" s="22">
        <v>3552195</v>
      </c>
      <c r="E30" s="22">
        <v>1581999</v>
      </c>
      <c r="F30" s="22">
        <v>249452</v>
      </c>
      <c r="G30" s="22">
        <v>15278440</v>
      </c>
    </row>
    <row r="31" spans="1:7" ht="14.4">
      <c r="A31" s="25"/>
      <c r="B31" s="22"/>
      <c r="C31" s="22"/>
      <c r="D31" s="22"/>
      <c r="E31" s="22"/>
      <c r="F31" s="22"/>
      <c r="G31" s="22"/>
    </row>
    <row r="32" spans="1:7" ht="14.4">
      <c r="A32" s="21" t="s">
        <v>106</v>
      </c>
      <c r="B32" s="22"/>
      <c r="C32" s="22"/>
      <c r="D32" s="22"/>
      <c r="E32" s="22"/>
      <c r="F32" s="22"/>
      <c r="G32" s="22"/>
    </row>
    <row r="33" spans="1:7">
      <c r="A33" s="38" t="s">
        <v>107</v>
      </c>
      <c r="B33" s="54">
        <v>0</v>
      </c>
      <c r="C33" s="54">
        <v>0</v>
      </c>
      <c r="D33" s="54">
        <v>-57552</v>
      </c>
      <c r="E33" s="54">
        <v>0</v>
      </c>
      <c r="F33" s="54">
        <v>57552</v>
      </c>
      <c r="G33" s="54">
        <v>0</v>
      </c>
    </row>
    <row r="34" spans="1:7">
      <c r="B34" s="54"/>
      <c r="C34" s="54"/>
      <c r="D34" s="54"/>
      <c r="E34" s="54"/>
      <c r="F34" s="54"/>
      <c r="G34" s="54"/>
    </row>
    <row r="35" spans="1:7" ht="18">
      <c r="A35" s="20" t="s">
        <v>0</v>
      </c>
      <c r="B35" s="54"/>
      <c r="C35" s="54"/>
      <c r="D35" s="54"/>
      <c r="E35" s="54"/>
      <c r="F35" s="54"/>
      <c r="G35" s="54"/>
    </row>
    <row r="36" spans="1:7" ht="14.4">
      <c r="A36" s="24" t="s">
        <v>108</v>
      </c>
      <c r="B36" s="54">
        <v>416672</v>
      </c>
      <c r="C36" s="54">
        <v>2029980</v>
      </c>
      <c r="D36" s="54">
        <v>919089</v>
      </c>
      <c r="E36" s="54">
        <v>170109</v>
      </c>
      <c r="F36" s="54">
        <v>20705</v>
      </c>
      <c r="G36" s="54">
        <v>3556555</v>
      </c>
    </row>
    <row r="37" spans="1:7" ht="14.4">
      <c r="A37" s="24" t="s">
        <v>109</v>
      </c>
      <c r="B37" s="54">
        <v>124813</v>
      </c>
      <c r="C37" s="54">
        <v>218392</v>
      </c>
      <c r="D37" s="54">
        <v>195858</v>
      </c>
      <c r="E37" s="54">
        <v>63810</v>
      </c>
      <c r="F37" s="54">
        <v>184006</v>
      </c>
      <c r="G37" s="54">
        <v>786879</v>
      </c>
    </row>
    <row r="38" spans="1:7" ht="14.4">
      <c r="A38" s="25" t="s">
        <v>110</v>
      </c>
      <c r="B38" s="22">
        <v>541485</v>
      </c>
      <c r="C38" s="22">
        <v>2248372</v>
      </c>
      <c r="D38" s="22">
        <v>1114947</v>
      </c>
      <c r="E38" s="22">
        <v>233919</v>
      </c>
      <c r="F38" s="22">
        <v>204711</v>
      </c>
      <c r="G38" s="22">
        <v>4343434</v>
      </c>
    </row>
    <row r="39" spans="1:7">
      <c r="B39" s="57"/>
      <c r="C39" s="57"/>
      <c r="D39" s="57"/>
      <c r="E39" s="57"/>
      <c r="F39" s="57"/>
      <c r="G39" s="57"/>
    </row>
    <row r="41" spans="1:7" ht="14.4">
      <c r="A41" s="26" t="s">
        <v>111</v>
      </c>
    </row>
    <row r="42" spans="1:7">
      <c r="A42" s="38" t="s">
        <v>112</v>
      </c>
    </row>
    <row r="43" spans="1:7">
      <c r="A43" s="38" t="s">
        <v>155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1E8C-605F-40AB-AD91-0219E73D264F}">
  <sheetPr>
    <tabColor rgb="FFFFFF00"/>
  </sheetPr>
  <dimension ref="A1:F45"/>
  <sheetViews>
    <sheetView zoomScaleNormal="100" workbookViewId="0"/>
  </sheetViews>
  <sheetFormatPr defaultColWidth="8.6640625" defaultRowHeight="13.8"/>
  <cols>
    <col min="1" max="1" width="40.6640625" style="38" customWidth="1"/>
    <col min="2" max="6" width="11.6640625" style="38" customWidth="1"/>
    <col min="7" max="16384" width="8.6640625" style="38"/>
  </cols>
  <sheetData>
    <row r="1" spans="1:6" ht="15.6">
      <c r="A1" s="33" t="s">
        <v>113</v>
      </c>
    </row>
    <row r="2" spans="1:6" ht="18">
      <c r="A2" s="20" t="s">
        <v>114</v>
      </c>
      <c r="B2" s="21">
        <v>2023</v>
      </c>
      <c r="C2" s="21">
        <v>2024</v>
      </c>
      <c r="D2" s="21">
        <v>2025</v>
      </c>
      <c r="E2" s="21">
        <v>2026</v>
      </c>
      <c r="F2" s="21">
        <v>2027</v>
      </c>
    </row>
    <row r="3" spans="1:6" ht="18">
      <c r="A3" s="20" t="s">
        <v>115</v>
      </c>
      <c r="B3" s="20"/>
    </row>
    <row r="4" spans="1:6">
      <c r="A4" s="38" t="s">
        <v>85</v>
      </c>
      <c r="B4" s="51">
        <v>1429513</v>
      </c>
      <c r="C4" s="51">
        <v>1550086</v>
      </c>
      <c r="D4" s="51">
        <v>1688155</v>
      </c>
      <c r="E4" s="51">
        <v>1843926</v>
      </c>
      <c r="F4" s="51">
        <v>2019803</v>
      </c>
    </row>
    <row r="5" spans="1:6">
      <c r="A5" s="38" t="s">
        <v>116</v>
      </c>
      <c r="B5" s="51">
        <v>-524307</v>
      </c>
      <c r="C5" s="51">
        <v>-580289</v>
      </c>
      <c r="D5" s="51">
        <v>-645074</v>
      </c>
      <c r="E5" s="51">
        <v>-720144</v>
      </c>
      <c r="F5" s="51">
        <v>-807247</v>
      </c>
    </row>
    <row r="6" spans="1:6">
      <c r="A6" s="38" t="s">
        <v>117</v>
      </c>
      <c r="B6" s="51">
        <v>270591</v>
      </c>
      <c r="C6" s="51">
        <v>292016</v>
      </c>
      <c r="D6" s="51">
        <v>323905</v>
      </c>
      <c r="E6" s="51">
        <v>355104</v>
      </c>
      <c r="F6" s="51">
        <v>394687</v>
      </c>
    </row>
    <row r="7" spans="1:6" ht="14.4">
      <c r="A7" s="21" t="s">
        <v>118</v>
      </c>
      <c r="B7" s="27">
        <v>1175797</v>
      </c>
      <c r="C7" s="27">
        <v>1261813</v>
      </c>
      <c r="D7" s="27">
        <v>1366986</v>
      </c>
      <c r="E7" s="27">
        <v>1478886</v>
      </c>
      <c r="F7" s="27">
        <v>1607243</v>
      </c>
    </row>
    <row r="8" spans="1:6" ht="14.4">
      <c r="A8" s="21"/>
      <c r="B8" s="52"/>
      <c r="C8" s="52"/>
      <c r="D8" s="52"/>
      <c r="E8" s="52"/>
      <c r="F8" s="52"/>
    </row>
    <row r="9" spans="1:6">
      <c r="A9" s="38" t="s">
        <v>119</v>
      </c>
      <c r="B9" s="51">
        <v>131408</v>
      </c>
      <c r="C9" s="51">
        <v>142159</v>
      </c>
      <c r="D9" s="51">
        <v>154919</v>
      </c>
      <c r="E9" s="51">
        <v>169392</v>
      </c>
      <c r="F9" s="51">
        <v>183696</v>
      </c>
    </row>
    <row r="10" spans="1:6">
      <c r="A10" s="38" t="s">
        <v>120</v>
      </c>
      <c r="B10" s="51">
        <v>700301</v>
      </c>
      <c r="C10" s="51">
        <v>772896</v>
      </c>
      <c r="D10" s="51">
        <v>851804</v>
      </c>
      <c r="E10" s="51">
        <v>946282</v>
      </c>
      <c r="F10" s="51">
        <v>1047576</v>
      </c>
    </row>
    <row r="11" spans="1:6">
      <c r="A11" s="38" t="s">
        <v>121</v>
      </c>
      <c r="B11" s="51">
        <v>-320464</v>
      </c>
      <c r="C11" s="51">
        <v>-357053</v>
      </c>
      <c r="D11" s="51">
        <v>-395939</v>
      </c>
      <c r="E11" s="51">
        <v>-443709</v>
      </c>
      <c r="F11" s="51">
        <v>-494816</v>
      </c>
    </row>
    <row r="12" spans="1:6">
      <c r="A12" s="38" t="s">
        <v>122</v>
      </c>
      <c r="B12" s="51">
        <v>306689</v>
      </c>
      <c r="C12" s="51">
        <v>333910</v>
      </c>
      <c r="D12" s="51">
        <v>362970</v>
      </c>
      <c r="E12" s="51">
        <v>389010</v>
      </c>
      <c r="F12" s="51">
        <v>419720</v>
      </c>
    </row>
    <row r="13" spans="1:6">
      <c r="A13" s="38" t="s">
        <v>123</v>
      </c>
      <c r="B13" s="51">
        <v>168762</v>
      </c>
      <c r="C13" s="51">
        <v>183180</v>
      </c>
      <c r="D13" s="51">
        <v>198725</v>
      </c>
      <c r="E13" s="51">
        <v>216683</v>
      </c>
      <c r="F13" s="51">
        <v>237495</v>
      </c>
    </row>
    <row r="14" spans="1:6">
      <c r="A14" s="38" t="s">
        <v>124</v>
      </c>
      <c r="B14" s="52">
        <v>97248</v>
      </c>
      <c r="C14" s="52">
        <v>86680</v>
      </c>
      <c r="D14" s="52">
        <v>76950</v>
      </c>
      <c r="E14" s="52">
        <v>66297</v>
      </c>
      <c r="F14" s="52">
        <v>54607</v>
      </c>
    </row>
    <row r="15" spans="1:6" ht="14.4">
      <c r="A15" s="21" t="s">
        <v>125</v>
      </c>
      <c r="B15" s="27">
        <v>1083944</v>
      </c>
      <c r="C15" s="27">
        <v>1161772</v>
      </c>
      <c r="D15" s="27">
        <v>1249429</v>
      </c>
      <c r="E15" s="27">
        <v>1343955</v>
      </c>
      <c r="F15" s="27">
        <v>1448278</v>
      </c>
    </row>
    <row r="16" spans="1:6" ht="14.4">
      <c r="A16" s="21"/>
      <c r="B16" s="52"/>
      <c r="C16" s="52"/>
      <c r="D16" s="52"/>
      <c r="E16" s="52"/>
      <c r="F16" s="52"/>
    </row>
    <row r="17" spans="1:6">
      <c r="A17" s="38" t="s">
        <v>92</v>
      </c>
      <c r="B17" s="51">
        <v>91853</v>
      </c>
      <c r="C17" s="51">
        <v>100041</v>
      </c>
      <c r="D17" s="51">
        <v>117557</v>
      </c>
      <c r="E17" s="51">
        <v>134931</v>
      </c>
      <c r="F17" s="51">
        <v>158965</v>
      </c>
    </row>
    <row r="18" spans="1:6">
      <c r="A18" s="38" t="s">
        <v>126</v>
      </c>
      <c r="B18" s="51">
        <v>25719</v>
      </c>
      <c r="C18" s="51">
        <v>28011</v>
      </c>
      <c r="D18" s="51">
        <v>32916</v>
      </c>
      <c r="E18" s="51">
        <v>37781</v>
      </c>
      <c r="F18" s="51">
        <v>44510</v>
      </c>
    </row>
    <row r="19" spans="1:6" ht="14.4">
      <c r="A19" s="21" t="s">
        <v>94</v>
      </c>
      <c r="B19" s="28">
        <v>66134</v>
      </c>
      <c r="C19" s="28">
        <v>72030</v>
      </c>
      <c r="D19" s="28">
        <v>84641</v>
      </c>
      <c r="E19" s="28">
        <v>97150</v>
      </c>
      <c r="F19" s="28">
        <v>114455</v>
      </c>
    </row>
    <row r="20" spans="1:6">
      <c r="B20" s="52"/>
      <c r="C20" s="52"/>
      <c r="D20" s="52"/>
      <c r="E20" s="52"/>
      <c r="F20" s="52"/>
    </row>
    <row r="21" spans="1:6" ht="18">
      <c r="A21" s="20" t="s">
        <v>127</v>
      </c>
      <c r="B21" s="52"/>
      <c r="C21" s="52"/>
      <c r="D21" s="52"/>
      <c r="E21" s="52"/>
      <c r="F21" s="52"/>
    </row>
    <row r="22" spans="1:6" ht="14.4">
      <c r="A22" s="24" t="s">
        <v>96</v>
      </c>
      <c r="B22" s="51">
        <v>4454256</v>
      </c>
      <c r="C22" s="51">
        <v>4860197</v>
      </c>
      <c r="D22" s="51">
        <v>5224662</v>
      </c>
      <c r="E22" s="51">
        <v>5646600</v>
      </c>
      <c r="F22" s="51">
        <v>6116882</v>
      </c>
    </row>
    <row r="23" spans="1:6" ht="14.4">
      <c r="A23" s="24" t="s">
        <v>97</v>
      </c>
      <c r="B23" s="51">
        <v>1826762</v>
      </c>
      <c r="C23" s="51">
        <v>2083652</v>
      </c>
      <c r="D23" s="51">
        <v>2352945</v>
      </c>
      <c r="E23" s="51">
        <v>2634781</v>
      </c>
      <c r="F23" s="51">
        <v>2929193</v>
      </c>
    </row>
    <row r="24" spans="1:6" ht="14.4">
      <c r="A24" s="25" t="s">
        <v>98</v>
      </c>
      <c r="B24" s="28">
        <v>6281018</v>
      </c>
      <c r="C24" s="28">
        <v>6943849</v>
      </c>
      <c r="D24" s="28">
        <v>7577607</v>
      </c>
      <c r="E24" s="28">
        <v>8281381</v>
      </c>
      <c r="F24" s="28">
        <v>9046075</v>
      </c>
    </row>
    <row r="25" spans="1:6" ht="18">
      <c r="A25" s="20"/>
      <c r="B25" s="52"/>
      <c r="C25" s="52"/>
      <c r="D25" s="52"/>
      <c r="E25" s="52"/>
      <c r="F25" s="52"/>
    </row>
    <row r="26" spans="1:6">
      <c r="A26" s="38" t="s">
        <v>128</v>
      </c>
      <c r="B26" s="51">
        <v>3964390</v>
      </c>
      <c r="C26" s="51">
        <v>4298301</v>
      </c>
      <c r="D26" s="51">
        <v>4661271</v>
      </c>
      <c r="E26" s="51">
        <v>5050281</v>
      </c>
      <c r="F26" s="51">
        <v>5470001</v>
      </c>
    </row>
    <row r="27" spans="1:6">
      <c r="A27" s="38" t="s">
        <v>129</v>
      </c>
      <c r="B27" s="51">
        <v>1826762</v>
      </c>
      <c r="C27" s="51">
        <v>2083652</v>
      </c>
      <c r="D27" s="51">
        <v>2352945</v>
      </c>
      <c r="E27" s="51">
        <v>2634781</v>
      </c>
      <c r="F27" s="51">
        <v>2929193</v>
      </c>
    </row>
    <row r="28" spans="1:6" ht="14.4">
      <c r="A28" s="21" t="s">
        <v>102</v>
      </c>
      <c r="B28" s="28">
        <v>5791152</v>
      </c>
      <c r="C28" s="28">
        <v>6381953</v>
      </c>
      <c r="D28" s="28">
        <v>7014216</v>
      </c>
      <c r="E28" s="28">
        <v>7685062</v>
      </c>
      <c r="F28" s="28">
        <v>8399194</v>
      </c>
    </row>
    <row r="29" spans="1:6" ht="14.4">
      <c r="A29" s="21"/>
      <c r="B29" s="52"/>
      <c r="C29" s="52"/>
      <c r="D29" s="52"/>
      <c r="E29" s="52"/>
      <c r="F29" s="52"/>
    </row>
    <row r="30" spans="1:6" ht="14.4">
      <c r="A30" s="21" t="s">
        <v>103</v>
      </c>
      <c r="B30" s="28">
        <v>489866</v>
      </c>
      <c r="C30" s="28">
        <v>561896</v>
      </c>
      <c r="D30" s="28">
        <v>563391</v>
      </c>
      <c r="E30" s="28">
        <v>596319</v>
      </c>
      <c r="F30" s="28">
        <v>646881</v>
      </c>
    </row>
    <row r="31" spans="1:6" ht="14.4">
      <c r="A31" s="21" t="s">
        <v>148</v>
      </c>
      <c r="B31" s="32">
        <v>4.6409293059439092</v>
      </c>
      <c r="C31" s="32">
        <v>4.1631986285203171</v>
      </c>
      <c r="D31" s="32">
        <v>4.045691691367173</v>
      </c>
      <c r="E31" s="32">
        <v>3.9999989267438267</v>
      </c>
      <c r="F31" s="32">
        <v>3.9999980155501493</v>
      </c>
    </row>
    <row r="32" spans="1:6" ht="14.4">
      <c r="A32" s="21" t="s">
        <v>105</v>
      </c>
      <c r="B32" s="28">
        <v>6281018</v>
      </c>
      <c r="C32" s="28">
        <v>6943849</v>
      </c>
      <c r="D32" s="28">
        <v>7577607</v>
      </c>
      <c r="E32" s="28">
        <v>8281381</v>
      </c>
      <c r="F32" s="28">
        <v>9046075</v>
      </c>
    </row>
    <row r="33" spans="1:6" ht="14.4">
      <c r="A33" s="21"/>
      <c r="B33" s="28"/>
      <c r="C33" s="28"/>
      <c r="D33" s="28"/>
      <c r="E33" s="28"/>
      <c r="F33" s="28"/>
    </row>
    <row r="34" spans="1:6" ht="14.4">
      <c r="A34" s="21" t="s">
        <v>106</v>
      </c>
      <c r="B34" s="28"/>
      <c r="C34" s="28"/>
      <c r="D34" s="28"/>
      <c r="E34" s="28"/>
      <c r="F34" s="28"/>
    </row>
    <row r="35" spans="1:6" ht="14.4">
      <c r="A35" s="38" t="s">
        <v>130</v>
      </c>
      <c r="B35" s="53">
        <v>0</v>
      </c>
      <c r="C35" s="53">
        <v>0</v>
      </c>
      <c r="D35" s="53">
        <v>-83146</v>
      </c>
      <c r="E35" s="53">
        <v>-64222</v>
      </c>
      <c r="F35" s="53">
        <v>-63894</v>
      </c>
    </row>
    <row r="36" spans="1:6">
      <c r="B36" s="52"/>
      <c r="C36" s="52"/>
      <c r="D36" s="52"/>
      <c r="E36" s="52"/>
      <c r="F36" s="52"/>
    </row>
    <row r="37" spans="1:6" ht="18">
      <c r="A37" s="20" t="s">
        <v>131</v>
      </c>
      <c r="B37" s="20"/>
      <c r="C37" s="20"/>
      <c r="D37" s="20"/>
      <c r="E37" s="20"/>
      <c r="F37" s="20"/>
    </row>
    <row r="38" spans="1:6" ht="14.4">
      <c r="A38" s="25" t="s">
        <v>132</v>
      </c>
      <c r="B38" s="28">
        <v>6406638</v>
      </c>
      <c r="C38" s="28">
        <v>7256322</v>
      </c>
      <c r="D38" s="28">
        <v>7918599</v>
      </c>
      <c r="E38" s="28">
        <v>8654043</v>
      </c>
      <c r="F38" s="28">
        <v>9453148</v>
      </c>
    </row>
    <row r="39" spans="1:6" ht="14.4">
      <c r="A39" s="25"/>
      <c r="B39" s="51"/>
      <c r="C39" s="51"/>
      <c r="D39" s="51"/>
      <c r="E39" s="51"/>
      <c r="F39" s="51"/>
    </row>
    <row r="40" spans="1:6" ht="14.4">
      <c r="A40" s="24" t="s">
        <v>133</v>
      </c>
      <c r="B40" s="51">
        <v>6105682</v>
      </c>
      <c r="C40" s="51">
        <v>6714837</v>
      </c>
      <c r="D40" s="51">
        <v>7361001</v>
      </c>
      <c r="E40" s="51">
        <v>8037837</v>
      </c>
      <c r="F40" s="51">
        <v>8754776</v>
      </c>
    </row>
    <row r="41" spans="1:6" ht="14.4">
      <c r="A41" s="24" t="s">
        <v>108</v>
      </c>
      <c r="B41" s="51">
        <v>382728</v>
      </c>
      <c r="C41" s="51">
        <v>416672</v>
      </c>
      <c r="D41" s="51">
        <v>448524</v>
      </c>
      <c r="E41" s="51">
        <v>484344</v>
      </c>
      <c r="F41" s="51">
        <v>524010</v>
      </c>
    </row>
    <row r="42" spans="1:6" ht="14.4">
      <c r="A42" s="24" t="s">
        <v>109</v>
      </c>
      <c r="B42" s="51">
        <v>-81772</v>
      </c>
      <c r="C42" s="51">
        <v>124813</v>
      </c>
      <c r="D42" s="51">
        <v>109074</v>
      </c>
      <c r="E42" s="51">
        <v>131862</v>
      </c>
      <c r="F42" s="51">
        <v>174362</v>
      </c>
    </row>
    <row r="43" spans="1:6" ht="14.4">
      <c r="A43" s="25" t="s">
        <v>105</v>
      </c>
      <c r="B43" s="28">
        <v>6406638</v>
      </c>
      <c r="C43" s="28">
        <v>7256322</v>
      </c>
      <c r="D43" s="28">
        <v>7918599</v>
      </c>
      <c r="E43" s="28">
        <v>8654043</v>
      </c>
      <c r="F43" s="28">
        <v>9453148</v>
      </c>
    </row>
    <row r="45" spans="1:6">
      <c r="A45" s="38"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66F81-06CF-4EF3-8D5F-DBB8C9523E41}">
  <sheetPr>
    <tabColor rgb="FFFFFF00"/>
  </sheetPr>
  <dimension ref="A1:F38"/>
  <sheetViews>
    <sheetView zoomScaleNormal="100" workbookViewId="0"/>
  </sheetViews>
  <sheetFormatPr defaultColWidth="8.6640625" defaultRowHeight="13.8"/>
  <cols>
    <col min="1" max="1" width="30.6640625" style="38" customWidth="1"/>
    <col min="2" max="6" width="11.6640625" style="38" customWidth="1"/>
    <col min="7" max="16384" width="8.6640625" style="38"/>
  </cols>
  <sheetData>
    <row r="1" spans="1:6" ht="15.6">
      <c r="A1" s="33" t="s">
        <v>114</v>
      </c>
      <c r="B1" s="21">
        <v>2023</v>
      </c>
      <c r="C1" s="21">
        <v>2024</v>
      </c>
      <c r="D1" s="21">
        <v>2025</v>
      </c>
      <c r="E1" s="21">
        <v>2026</v>
      </c>
      <c r="F1" s="21">
        <v>2027</v>
      </c>
    </row>
    <row r="2" spans="1:6" ht="15.6">
      <c r="A2" s="33" t="s">
        <v>115</v>
      </c>
      <c r="B2" s="33"/>
      <c r="C2" s="41"/>
      <c r="D2" s="41"/>
      <c r="E2" s="41"/>
      <c r="F2" s="41"/>
    </row>
    <row r="3" spans="1:6" ht="14.4">
      <c r="A3" s="40" t="s">
        <v>135</v>
      </c>
      <c r="B3" s="41">
        <v>5609546</v>
      </c>
      <c r="C3" s="41">
        <v>6088018</v>
      </c>
      <c r="D3" s="41">
        <v>6700167</v>
      </c>
      <c r="E3" s="41">
        <v>7286846</v>
      </c>
      <c r="F3" s="41">
        <v>7800484</v>
      </c>
    </row>
    <row r="4" spans="1:6" ht="14.4">
      <c r="A4" s="26"/>
      <c r="B4" s="41"/>
      <c r="C4" s="41"/>
      <c r="D4" s="41"/>
      <c r="E4" s="41"/>
      <c r="F4" s="41"/>
    </row>
    <row r="5" spans="1:6" ht="14.4">
      <c r="A5" s="26" t="s">
        <v>136</v>
      </c>
      <c r="B5" s="41">
        <v>4563399</v>
      </c>
      <c r="C5" s="41">
        <v>4908047</v>
      </c>
      <c r="D5" s="41">
        <v>5375381</v>
      </c>
      <c r="E5" s="41">
        <v>5845790</v>
      </c>
      <c r="F5" s="41">
        <v>6257843</v>
      </c>
    </row>
    <row r="6" spans="1:6" ht="14.4">
      <c r="A6" s="26" t="s">
        <v>137</v>
      </c>
      <c r="B6" s="41">
        <v>779809</v>
      </c>
      <c r="C6" s="41">
        <v>787172</v>
      </c>
      <c r="D6" s="41">
        <v>835707</v>
      </c>
      <c r="E6" s="41">
        <v>910767</v>
      </c>
      <c r="F6" s="41">
        <v>975021</v>
      </c>
    </row>
    <row r="7" spans="1:6" ht="14.4">
      <c r="A7" s="23" t="s">
        <v>138</v>
      </c>
      <c r="B7" s="44">
        <v>5343208</v>
      </c>
      <c r="C7" s="44">
        <v>5695219</v>
      </c>
      <c r="D7" s="44">
        <v>6211088</v>
      </c>
      <c r="E7" s="44">
        <v>6756557</v>
      </c>
      <c r="F7" s="44">
        <v>7232864</v>
      </c>
    </row>
    <row r="8" spans="1:6" ht="14.4">
      <c r="A8" s="23"/>
      <c r="B8" s="44"/>
      <c r="C8" s="44"/>
      <c r="D8" s="44"/>
      <c r="E8" s="44"/>
      <c r="F8" s="44"/>
    </row>
    <row r="9" spans="1:6" ht="14.4">
      <c r="A9" s="23" t="s">
        <v>86</v>
      </c>
      <c r="B9" s="44">
        <v>43510</v>
      </c>
      <c r="C9" s="44">
        <v>52468</v>
      </c>
      <c r="D9" s="44">
        <v>62708</v>
      </c>
      <c r="E9" s="44">
        <v>70668</v>
      </c>
      <c r="F9" s="44">
        <v>77504</v>
      </c>
    </row>
    <row r="10" spans="1:6" ht="14.4">
      <c r="A10" s="23"/>
      <c r="B10" s="44"/>
      <c r="C10" s="44"/>
      <c r="D10" s="44"/>
      <c r="E10" s="44"/>
      <c r="F10" s="44"/>
    </row>
    <row r="11" spans="1:6" ht="14.4">
      <c r="A11" s="23" t="s">
        <v>92</v>
      </c>
      <c r="B11" s="44">
        <v>309848</v>
      </c>
      <c r="C11" s="44">
        <v>445267</v>
      </c>
      <c r="D11" s="44">
        <v>551787</v>
      </c>
      <c r="E11" s="44">
        <v>600957</v>
      </c>
      <c r="F11" s="44">
        <v>645124</v>
      </c>
    </row>
    <row r="12" spans="1:6" ht="14.4">
      <c r="A12" s="23" t="s">
        <v>126</v>
      </c>
      <c r="B12" s="44">
        <v>86757</v>
      </c>
      <c r="C12" s="44">
        <v>124675</v>
      </c>
      <c r="D12" s="44">
        <v>154500</v>
      </c>
      <c r="E12" s="44">
        <v>168268</v>
      </c>
      <c r="F12" s="44">
        <v>180635</v>
      </c>
    </row>
    <row r="13" spans="1:6" ht="14.4">
      <c r="A13" s="23" t="s">
        <v>94</v>
      </c>
      <c r="B13" s="44">
        <v>223091</v>
      </c>
      <c r="C13" s="44">
        <v>320592</v>
      </c>
      <c r="D13" s="44">
        <v>397287</v>
      </c>
      <c r="E13" s="44">
        <v>432689</v>
      </c>
      <c r="F13" s="44">
        <v>464489</v>
      </c>
    </row>
    <row r="14" spans="1:6" ht="14.4">
      <c r="A14" s="23"/>
      <c r="B14" s="41"/>
      <c r="C14" s="41"/>
      <c r="D14" s="41"/>
      <c r="E14" s="41"/>
      <c r="F14" s="41"/>
    </row>
    <row r="15" spans="1:6" ht="15.6">
      <c r="A15" s="33" t="s">
        <v>127</v>
      </c>
      <c r="B15" s="41"/>
      <c r="C15" s="41"/>
      <c r="D15" s="41"/>
      <c r="E15" s="41"/>
      <c r="F15" s="41"/>
    </row>
    <row r="16" spans="1:6" ht="14.4">
      <c r="A16" s="45" t="s">
        <v>98</v>
      </c>
      <c r="B16" s="44">
        <v>2542033</v>
      </c>
      <c r="C16" s="44">
        <v>2950945</v>
      </c>
      <c r="D16" s="44">
        <v>3325558</v>
      </c>
      <c r="E16" s="44">
        <v>3647225</v>
      </c>
      <c r="F16" s="44">
        <v>3942206</v>
      </c>
    </row>
    <row r="17" spans="1:6" ht="14.4">
      <c r="A17" s="40"/>
      <c r="B17" s="41"/>
      <c r="C17" s="41"/>
      <c r="D17" s="41"/>
      <c r="E17" s="41"/>
      <c r="F17" s="41"/>
    </row>
    <row r="18" spans="1:6" ht="28.8">
      <c r="A18" s="49" t="s">
        <v>139</v>
      </c>
      <c r="B18" s="41">
        <v>603026</v>
      </c>
      <c r="C18" s="41">
        <v>669682</v>
      </c>
      <c r="D18" s="41">
        <v>737018</v>
      </c>
      <c r="E18" s="41">
        <v>801553</v>
      </c>
      <c r="F18" s="41">
        <v>858053</v>
      </c>
    </row>
    <row r="19" spans="1:6" ht="14.4">
      <c r="A19" s="26" t="s">
        <v>140</v>
      </c>
      <c r="B19" s="41">
        <v>325353</v>
      </c>
      <c r="C19" s="41">
        <v>347017</v>
      </c>
      <c r="D19" s="41">
        <v>381910</v>
      </c>
      <c r="E19" s="41">
        <v>415350</v>
      </c>
      <c r="F19" s="41">
        <v>444627</v>
      </c>
    </row>
    <row r="20" spans="1:6" ht="14.4">
      <c r="A20" s="45" t="s">
        <v>102</v>
      </c>
      <c r="B20" s="44">
        <v>928379</v>
      </c>
      <c r="C20" s="44">
        <v>1016699</v>
      </c>
      <c r="D20" s="44">
        <v>1118928</v>
      </c>
      <c r="E20" s="44">
        <v>1216903</v>
      </c>
      <c r="F20" s="44">
        <v>1302680</v>
      </c>
    </row>
    <row r="21" spans="1:6" ht="14.4">
      <c r="A21" s="45"/>
      <c r="B21" s="41"/>
      <c r="C21" s="41"/>
      <c r="D21" s="41"/>
      <c r="E21" s="41"/>
      <c r="F21" s="41"/>
    </row>
    <row r="22" spans="1:6" ht="14.4">
      <c r="A22" s="45" t="s">
        <v>103</v>
      </c>
      <c r="B22" s="44">
        <v>1613654</v>
      </c>
      <c r="C22" s="44">
        <v>1934246</v>
      </c>
      <c r="D22" s="44">
        <v>2206630</v>
      </c>
      <c r="E22" s="44">
        <v>2430322</v>
      </c>
      <c r="F22" s="44">
        <v>2639526</v>
      </c>
    </row>
    <row r="23" spans="1:6" ht="14.4">
      <c r="A23" s="45" t="s">
        <v>148</v>
      </c>
      <c r="B23" s="50">
        <v>6.8318351650290188</v>
      </c>
      <c r="C23" s="50">
        <v>7</v>
      </c>
      <c r="D23" s="50">
        <v>7.0000011680510017</v>
      </c>
      <c r="E23" s="50">
        <v>6.9999994636099583</v>
      </c>
      <c r="F23" s="50">
        <v>6.9999989991893434</v>
      </c>
    </row>
    <row r="24" spans="1:6" ht="14.4">
      <c r="A24" s="45" t="s">
        <v>105</v>
      </c>
      <c r="B24" s="44">
        <v>2542033</v>
      </c>
      <c r="C24" s="44">
        <v>2950945</v>
      </c>
      <c r="D24" s="44">
        <v>3325558</v>
      </c>
      <c r="E24" s="44">
        <v>3647225</v>
      </c>
      <c r="F24" s="44">
        <v>3942206</v>
      </c>
    </row>
    <row r="25" spans="1:6" ht="14.4">
      <c r="A25" s="40"/>
      <c r="B25" s="41"/>
      <c r="C25" s="41"/>
      <c r="D25" s="41"/>
      <c r="E25" s="41"/>
      <c r="F25" s="41"/>
    </row>
    <row r="26" spans="1:6" ht="14.4">
      <c r="A26" s="45" t="s">
        <v>106</v>
      </c>
      <c r="B26" s="41"/>
      <c r="C26" s="41"/>
      <c r="D26" s="41"/>
      <c r="E26" s="41"/>
      <c r="F26" s="41"/>
    </row>
    <row r="27" spans="1:6" ht="14.4">
      <c r="A27" s="40" t="s">
        <v>141</v>
      </c>
      <c r="B27" s="41">
        <v>0</v>
      </c>
      <c r="C27" s="41">
        <v>0</v>
      </c>
      <c r="D27" s="41">
        <v>0</v>
      </c>
      <c r="E27" s="41">
        <v>0</v>
      </c>
      <c r="F27" s="41">
        <v>0</v>
      </c>
    </row>
    <row r="28" spans="1:6" ht="28.8">
      <c r="A28" s="48" t="s">
        <v>130</v>
      </c>
      <c r="B28" s="41">
        <v>0</v>
      </c>
      <c r="C28" s="41">
        <v>0</v>
      </c>
      <c r="D28" s="41">
        <v>-124902</v>
      </c>
      <c r="E28" s="41">
        <v>-208997</v>
      </c>
      <c r="F28" s="41">
        <v>-255286</v>
      </c>
    </row>
    <row r="29" spans="1:6" ht="14.4">
      <c r="A29" s="40"/>
      <c r="B29" s="41"/>
      <c r="C29" s="41"/>
      <c r="D29" s="41"/>
      <c r="E29" s="41"/>
      <c r="F29" s="41"/>
    </row>
    <row r="30" spans="1:6" ht="15.6">
      <c r="A30" s="33" t="s">
        <v>131</v>
      </c>
      <c r="B30" s="33"/>
      <c r="C30" s="41"/>
      <c r="D30" s="41"/>
      <c r="E30" s="41"/>
      <c r="F30" s="41"/>
    </row>
    <row r="31" spans="1:6" ht="14.4">
      <c r="A31" s="45" t="s">
        <v>132</v>
      </c>
      <c r="B31" s="44">
        <v>3090276</v>
      </c>
      <c r="C31" s="44">
        <v>3571101</v>
      </c>
      <c r="D31" s="44">
        <v>4024253</v>
      </c>
      <c r="E31" s="44">
        <v>4417531</v>
      </c>
      <c r="F31" s="44">
        <v>4777389</v>
      </c>
    </row>
    <row r="32" spans="1:6" ht="14.4">
      <c r="A32" s="45"/>
      <c r="B32" s="41"/>
      <c r="C32" s="41"/>
      <c r="D32" s="41"/>
      <c r="E32" s="41"/>
      <c r="F32" s="41"/>
    </row>
    <row r="33" spans="1:6" ht="14.4">
      <c r="A33" s="46" t="s">
        <v>133</v>
      </c>
      <c r="B33" s="41">
        <v>1204041</v>
      </c>
      <c r="C33" s="41">
        <v>1322730</v>
      </c>
      <c r="D33" s="41">
        <v>1460379</v>
      </c>
      <c r="E33" s="41">
        <v>1592967</v>
      </c>
      <c r="F33" s="41">
        <v>1710671</v>
      </c>
    </row>
    <row r="34" spans="1:6" ht="14.4">
      <c r="A34" s="46" t="s">
        <v>108</v>
      </c>
      <c r="B34" s="41">
        <v>1700188</v>
      </c>
      <c r="C34" s="41">
        <v>2029980</v>
      </c>
      <c r="D34" s="41">
        <v>2318429</v>
      </c>
      <c r="E34" s="41">
        <v>2558092</v>
      </c>
      <c r="F34" s="41">
        <v>2781484</v>
      </c>
    </row>
    <row r="35" spans="1:6" ht="14.4">
      <c r="A35" s="46" t="s">
        <v>109</v>
      </c>
      <c r="B35" s="41">
        <v>186048</v>
      </c>
      <c r="C35" s="41">
        <v>218392</v>
      </c>
      <c r="D35" s="41">
        <v>245446</v>
      </c>
      <c r="E35" s="41">
        <v>266474</v>
      </c>
      <c r="F35" s="41">
        <v>285233</v>
      </c>
    </row>
    <row r="36" spans="1:6" ht="14.4">
      <c r="A36" s="45" t="s">
        <v>105</v>
      </c>
      <c r="B36" s="44">
        <v>3090277</v>
      </c>
      <c r="C36" s="44">
        <v>3571102</v>
      </c>
      <c r="D36" s="44">
        <v>4024254</v>
      </c>
      <c r="E36" s="44">
        <v>4417533</v>
      </c>
      <c r="F36" s="44">
        <v>4777388</v>
      </c>
    </row>
    <row r="37" spans="1:6" ht="14.4">
      <c r="A37" s="40"/>
      <c r="B37" s="41"/>
      <c r="C37" s="41"/>
      <c r="D37" s="41"/>
      <c r="E37" s="41"/>
      <c r="F37" s="41"/>
    </row>
    <row r="38" spans="1:6">
      <c r="A38" s="38" t="s">
        <v>134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67E84-E57F-4097-A4EB-1EB4406AA546}">
  <sheetPr>
    <tabColor rgb="FFFFFF00"/>
  </sheetPr>
  <dimension ref="A1:F41"/>
  <sheetViews>
    <sheetView zoomScaleNormal="100" workbookViewId="0"/>
  </sheetViews>
  <sheetFormatPr defaultColWidth="8.6640625" defaultRowHeight="13.8"/>
  <cols>
    <col min="1" max="1" width="32.6640625" style="38" customWidth="1"/>
    <col min="2" max="6" width="11.6640625" style="38" customWidth="1"/>
    <col min="7" max="16384" width="8.6640625" style="38"/>
  </cols>
  <sheetData>
    <row r="1" spans="1:6" ht="15.6">
      <c r="A1" s="33" t="s">
        <v>114</v>
      </c>
      <c r="B1" s="21">
        <v>2023</v>
      </c>
      <c r="C1" s="21">
        <v>2024</v>
      </c>
      <c r="D1" s="21">
        <v>2025</v>
      </c>
      <c r="E1" s="21">
        <v>2026</v>
      </c>
      <c r="F1" s="21">
        <v>2027</v>
      </c>
    </row>
    <row r="2" spans="1:6" ht="15.6">
      <c r="A2" s="33" t="s">
        <v>115</v>
      </c>
      <c r="B2" s="33"/>
      <c r="C2" s="39"/>
      <c r="D2" s="39"/>
      <c r="E2" s="39"/>
      <c r="F2" s="39"/>
    </row>
    <row r="3" spans="1:6" ht="14.4">
      <c r="A3" s="23" t="s">
        <v>142</v>
      </c>
      <c r="B3" s="39"/>
      <c r="C3" s="39"/>
      <c r="D3" s="39"/>
      <c r="E3" s="39"/>
      <c r="F3" s="39"/>
    </row>
    <row r="4" spans="1:6" ht="14.4">
      <c r="A4" s="40" t="s">
        <v>143</v>
      </c>
      <c r="B4" s="41">
        <v>828134</v>
      </c>
      <c r="C4" s="41">
        <v>810608</v>
      </c>
      <c r="D4" s="41">
        <v>793639</v>
      </c>
      <c r="E4" s="41">
        <v>813480</v>
      </c>
      <c r="F4" s="41">
        <v>833817</v>
      </c>
    </row>
    <row r="5" spans="1:6" ht="28.8">
      <c r="A5" s="42" t="s">
        <v>144</v>
      </c>
      <c r="B5" s="41">
        <v>539498</v>
      </c>
      <c r="C5" s="41">
        <v>618908</v>
      </c>
      <c r="D5" s="41">
        <v>598919</v>
      </c>
      <c r="E5" s="41">
        <v>606161</v>
      </c>
      <c r="F5" s="41">
        <v>612958</v>
      </c>
    </row>
    <row r="6" spans="1:6" ht="14.4">
      <c r="A6" s="26"/>
      <c r="B6" s="43"/>
      <c r="C6" s="43"/>
      <c r="D6" s="43"/>
      <c r="E6" s="43"/>
      <c r="F6" s="43"/>
    </row>
    <row r="7" spans="1:6" ht="14.4">
      <c r="A7" s="23" t="s">
        <v>123</v>
      </c>
      <c r="B7" s="43">
        <v>227975</v>
      </c>
      <c r="C7" s="43">
        <v>209136</v>
      </c>
      <c r="D7" s="43">
        <v>210632</v>
      </c>
      <c r="E7" s="43">
        <v>211761</v>
      </c>
      <c r="F7" s="43">
        <v>212837</v>
      </c>
    </row>
    <row r="8" spans="1:6" ht="14.4">
      <c r="A8" s="23"/>
      <c r="B8" s="43"/>
      <c r="C8" s="43"/>
      <c r="D8" s="43"/>
      <c r="E8" s="43"/>
      <c r="F8" s="43"/>
    </row>
    <row r="9" spans="1:6" ht="14.4">
      <c r="A9" s="23" t="s">
        <v>145</v>
      </c>
      <c r="B9" s="43">
        <v>60661</v>
      </c>
      <c r="C9" s="43">
        <v>-17436</v>
      </c>
      <c r="D9" s="43">
        <v>-15912</v>
      </c>
      <c r="E9" s="43">
        <v>-4442</v>
      </c>
      <c r="F9" s="43">
        <v>8022</v>
      </c>
    </row>
    <row r="10" spans="1:6" ht="14.4">
      <c r="A10" s="26"/>
      <c r="B10" s="43"/>
      <c r="C10" s="43"/>
      <c r="D10" s="43"/>
      <c r="E10" s="43"/>
      <c r="F10" s="43"/>
    </row>
    <row r="11" spans="1:6" ht="14.4">
      <c r="A11" s="23" t="s">
        <v>86</v>
      </c>
      <c r="B11" s="43">
        <v>50490</v>
      </c>
      <c r="C11" s="43">
        <v>53985</v>
      </c>
      <c r="D11" s="43">
        <v>60085</v>
      </c>
      <c r="E11" s="43">
        <v>64348</v>
      </c>
      <c r="F11" s="43">
        <v>64825</v>
      </c>
    </row>
    <row r="12" spans="1:6" ht="14.4">
      <c r="A12" s="23"/>
      <c r="B12" s="44"/>
      <c r="C12" s="44"/>
      <c r="D12" s="44"/>
      <c r="E12" s="44"/>
      <c r="F12" s="44"/>
    </row>
    <row r="13" spans="1:6" ht="14.4">
      <c r="A13" s="23" t="s">
        <v>92</v>
      </c>
      <c r="B13" s="43">
        <v>111151</v>
      </c>
      <c r="C13" s="43">
        <v>36549</v>
      </c>
      <c r="D13" s="43">
        <v>44173</v>
      </c>
      <c r="E13" s="43">
        <v>59906</v>
      </c>
      <c r="F13" s="43">
        <v>72847</v>
      </c>
    </row>
    <row r="14" spans="1:6" ht="14.4">
      <c r="A14" s="23" t="s">
        <v>126</v>
      </c>
      <c r="B14" s="43">
        <v>27788</v>
      </c>
      <c r="C14" s="43">
        <v>9137</v>
      </c>
      <c r="D14" s="43">
        <v>11043</v>
      </c>
      <c r="E14" s="43">
        <v>14977</v>
      </c>
      <c r="F14" s="43">
        <v>18212</v>
      </c>
    </row>
    <row r="15" spans="1:6" ht="14.4">
      <c r="A15" s="23" t="s">
        <v>94</v>
      </c>
      <c r="B15" s="43">
        <v>83363</v>
      </c>
      <c r="C15" s="43">
        <v>27412</v>
      </c>
      <c r="D15" s="43">
        <v>33130</v>
      </c>
      <c r="E15" s="43">
        <v>44930</v>
      </c>
      <c r="F15" s="43">
        <v>54635</v>
      </c>
    </row>
    <row r="16" spans="1:6" ht="14.4">
      <c r="A16" s="23"/>
      <c r="B16" s="43"/>
      <c r="C16" s="43"/>
      <c r="D16" s="43"/>
      <c r="E16" s="43"/>
      <c r="F16" s="43"/>
    </row>
    <row r="17" spans="1:6" ht="15.6">
      <c r="A17" s="33" t="s">
        <v>127</v>
      </c>
      <c r="B17" s="43"/>
      <c r="C17" s="43"/>
      <c r="D17" s="43"/>
      <c r="E17" s="43"/>
      <c r="F17" s="43"/>
    </row>
    <row r="18" spans="1:6" ht="14.4">
      <c r="A18" s="45" t="s">
        <v>98</v>
      </c>
      <c r="B18" s="43">
        <v>3493796</v>
      </c>
      <c r="C18" s="43">
        <v>3552195</v>
      </c>
      <c r="D18" s="43">
        <v>3800271</v>
      </c>
      <c r="E18" s="43">
        <v>3828589</v>
      </c>
      <c r="F18" s="43">
        <v>3896129</v>
      </c>
    </row>
    <row r="19" spans="1:6" ht="14.4">
      <c r="A19" s="40"/>
      <c r="B19" s="41"/>
      <c r="C19" s="41"/>
      <c r="D19" s="41"/>
      <c r="E19" s="41"/>
      <c r="F19" s="41"/>
    </row>
    <row r="20" spans="1:6" ht="14.4">
      <c r="A20" s="46" t="s">
        <v>146</v>
      </c>
      <c r="B20" s="41">
        <v>1749914</v>
      </c>
      <c r="C20" s="41">
        <v>1882776</v>
      </c>
      <c r="D20" s="41">
        <v>2128487</v>
      </c>
      <c r="E20" s="41">
        <v>2149364</v>
      </c>
      <c r="F20" s="41">
        <v>2169090</v>
      </c>
    </row>
    <row r="21" spans="1:6" ht="14.4">
      <c r="A21" s="26" t="s">
        <v>147</v>
      </c>
      <c r="B21" s="41">
        <v>418688</v>
      </c>
      <c r="C21" s="41">
        <v>391920</v>
      </c>
      <c r="D21" s="41">
        <v>401719</v>
      </c>
      <c r="E21" s="41">
        <v>411761</v>
      </c>
      <c r="F21" s="41">
        <v>422056</v>
      </c>
    </row>
    <row r="22" spans="1:6" ht="14.4">
      <c r="A22" s="26" t="s">
        <v>140</v>
      </c>
      <c r="B22" s="41">
        <v>237815</v>
      </c>
      <c r="C22" s="41">
        <v>220260</v>
      </c>
      <c r="D22" s="41">
        <v>228979</v>
      </c>
      <c r="E22" s="41">
        <v>234704</v>
      </c>
      <c r="F22" s="41">
        <v>240571</v>
      </c>
    </row>
    <row r="23" spans="1:6" ht="14.4">
      <c r="A23" s="45" t="s">
        <v>102</v>
      </c>
      <c r="B23" s="44">
        <v>2406417</v>
      </c>
      <c r="C23" s="44">
        <v>2494956</v>
      </c>
      <c r="D23" s="44">
        <v>2759185</v>
      </c>
      <c r="E23" s="44">
        <v>2795829</v>
      </c>
      <c r="F23" s="44">
        <v>2831717</v>
      </c>
    </row>
    <row r="24" spans="1:6" ht="14.4">
      <c r="A24" s="45"/>
      <c r="B24" s="41"/>
      <c r="C24" s="41"/>
      <c r="D24" s="41"/>
      <c r="E24" s="41"/>
      <c r="F24" s="41"/>
    </row>
    <row r="25" spans="1:6" ht="14.4">
      <c r="A25" s="45" t="s">
        <v>103</v>
      </c>
      <c r="B25" s="44">
        <v>1087379</v>
      </c>
      <c r="C25" s="44">
        <v>1057239</v>
      </c>
      <c r="D25" s="44">
        <v>1041086</v>
      </c>
      <c r="E25" s="44">
        <v>1032760</v>
      </c>
      <c r="F25" s="44">
        <v>1064412</v>
      </c>
    </row>
    <row r="26" spans="1:6" ht="14.4">
      <c r="A26" s="45" t="s">
        <v>148</v>
      </c>
      <c r="B26" s="47">
        <v>4.0000016646321157</v>
      </c>
      <c r="C26" s="47">
        <v>4.0000011338344121</v>
      </c>
      <c r="D26" s="47">
        <v>4.0000005784680317</v>
      </c>
      <c r="E26" s="47">
        <v>3.9999994341042719</v>
      </c>
      <c r="F26" s="47">
        <v>4</v>
      </c>
    </row>
    <row r="27" spans="1:6" ht="14.4">
      <c r="A27" s="45" t="s">
        <v>105</v>
      </c>
      <c r="B27" s="44">
        <v>3493796</v>
      </c>
      <c r="C27" s="44">
        <v>3552195</v>
      </c>
      <c r="D27" s="44">
        <v>3800271</v>
      </c>
      <c r="E27" s="44">
        <v>3828589</v>
      </c>
      <c r="F27" s="44">
        <v>3896129</v>
      </c>
    </row>
    <row r="28" spans="1:6" ht="14.4">
      <c r="A28" s="40"/>
      <c r="B28" s="41"/>
      <c r="C28" s="41"/>
      <c r="D28" s="41"/>
      <c r="E28" s="41"/>
      <c r="F28" s="41"/>
    </row>
    <row r="29" spans="1:6" ht="14.4">
      <c r="A29" s="45" t="s">
        <v>106</v>
      </c>
      <c r="B29" s="41"/>
      <c r="C29" s="41"/>
      <c r="D29" s="41"/>
      <c r="E29" s="41"/>
      <c r="F29" s="41"/>
    </row>
    <row r="30" spans="1:6" ht="14.4">
      <c r="A30" s="40" t="s">
        <v>141</v>
      </c>
      <c r="B30" s="41">
        <v>0</v>
      </c>
      <c r="C30" s="41">
        <v>0</v>
      </c>
      <c r="D30" s="41">
        <v>0</v>
      </c>
      <c r="E30" s="41">
        <v>0</v>
      </c>
      <c r="F30" s="41">
        <v>0</v>
      </c>
    </row>
    <row r="31" spans="1:6" ht="28.8">
      <c r="A31" s="48" t="s">
        <v>130</v>
      </c>
      <c r="B31" s="41">
        <v>-35657</v>
      </c>
      <c r="C31" s="41">
        <v>-57552</v>
      </c>
      <c r="D31" s="41">
        <v>-49282</v>
      </c>
      <c r="E31" s="41">
        <v>-53256</v>
      </c>
      <c r="F31" s="41">
        <v>-22983</v>
      </c>
    </row>
    <row r="32" spans="1:6" ht="14.4">
      <c r="A32" s="40"/>
      <c r="B32" s="41"/>
      <c r="C32" s="41"/>
      <c r="D32" s="41"/>
      <c r="E32" s="41"/>
      <c r="F32" s="41"/>
    </row>
    <row r="33" spans="1:6" ht="15.6">
      <c r="A33" s="33" t="s">
        <v>131</v>
      </c>
      <c r="B33" s="33"/>
      <c r="C33" s="33"/>
      <c r="D33" s="33"/>
      <c r="E33" s="33"/>
      <c r="F33" s="33"/>
    </row>
    <row r="34" spans="1:6" ht="14.4">
      <c r="A34" s="45" t="s">
        <v>132</v>
      </c>
      <c r="B34" s="44">
        <v>3437913</v>
      </c>
      <c r="C34" s="44">
        <v>3509273</v>
      </c>
      <c r="D34" s="44">
        <v>3759609</v>
      </c>
      <c r="E34" s="44">
        <v>3814751</v>
      </c>
      <c r="F34" s="44">
        <v>3892294</v>
      </c>
    </row>
    <row r="35" spans="1:6" ht="14.4">
      <c r="A35" s="45"/>
      <c r="B35" s="41"/>
      <c r="C35" s="41"/>
      <c r="D35" s="41"/>
      <c r="E35" s="41"/>
      <c r="F35" s="41"/>
    </row>
    <row r="36" spans="1:6" ht="14.4">
      <c r="A36" s="46" t="s">
        <v>133</v>
      </c>
      <c r="B36" s="41">
        <v>2300292</v>
      </c>
      <c r="C36" s="41">
        <v>2394326</v>
      </c>
      <c r="D36" s="41">
        <v>2659245</v>
      </c>
      <c r="E36" s="41">
        <v>2705684</v>
      </c>
      <c r="F36" s="41">
        <v>2751682</v>
      </c>
    </row>
    <row r="37" spans="1:6" ht="14.4">
      <c r="A37" s="46" t="s">
        <v>108</v>
      </c>
      <c r="B37" s="41">
        <v>932733</v>
      </c>
      <c r="C37" s="41">
        <v>919089</v>
      </c>
      <c r="D37" s="41">
        <v>906790</v>
      </c>
      <c r="E37" s="41">
        <v>929122</v>
      </c>
      <c r="F37" s="41">
        <v>954900</v>
      </c>
    </row>
    <row r="38" spans="1:6" ht="14.4">
      <c r="A38" s="46" t="s">
        <v>109</v>
      </c>
      <c r="B38" s="41">
        <v>204888</v>
      </c>
      <c r="C38" s="41">
        <v>195858</v>
      </c>
      <c r="D38" s="41">
        <v>193574</v>
      </c>
      <c r="E38" s="41">
        <v>179945</v>
      </c>
      <c r="F38" s="41">
        <v>185712</v>
      </c>
    </row>
    <row r="39" spans="1:6" ht="14.4">
      <c r="A39" s="45" t="s">
        <v>105</v>
      </c>
      <c r="B39" s="44">
        <v>3437913</v>
      </c>
      <c r="C39" s="44">
        <v>3509273</v>
      </c>
      <c r="D39" s="44">
        <v>3759609</v>
      </c>
      <c r="E39" s="44">
        <v>3814751</v>
      </c>
      <c r="F39" s="44">
        <v>3892294</v>
      </c>
    </row>
    <row r="41" spans="1:6">
      <c r="A41" s="38" t="s">
        <v>134</v>
      </c>
    </row>
  </sheetData>
  <pageMargins left="0.7" right="0.7" top="0.75" bottom="0.75" header="0.3" footer="0.3"/>
  <pageSetup orientation="portrait"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01D89-3463-44B7-9AD4-BAF9751D778D}">
  <dimension ref="A1:T70"/>
  <sheetViews>
    <sheetView zoomScaleNormal="100" workbookViewId="0">
      <selection sqref="A1:XFD1"/>
    </sheetView>
  </sheetViews>
  <sheetFormatPr defaultColWidth="8.6640625" defaultRowHeight="13.8"/>
  <cols>
    <col min="1" max="1" width="12.6640625" style="38" customWidth="1"/>
    <col min="2" max="3" width="8.6640625" style="38"/>
    <col min="4" max="4" width="15.109375" style="38" customWidth="1"/>
    <col min="5" max="5" width="13.33203125" style="38" customWidth="1"/>
    <col min="6" max="8" width="12.109375" style="38" customWidth="1"/>
    <col min="9" max="16384" width="8.6640625" style="38"/>
  </cols>
  <sheetData>
    <row r="1" spans="1:20" ht="15.6">
      <c r="A1" s="137" t="s">
        <v>1</v>
      </c>
    </row>
    <row r="2" spans="1:20" ht="14.4">
      <c r="A2" s="63" t="s">
        <v>2</v>
      </c>
    </row>
    <row r="3" spans="1:20" ht="14.4">
      <c r="A3" s="63" t="s">
        <v>3</v>
      </c>
    </row>
    <row r="4" spans="1:20" ht="14.4">
      <c r="A4" s="63" t="s">
        <v>4</v>
      </c>
    </row>
    <row r="5" spans="1:20" ht="14.4">
      <c r="A5" s="63" t="s">
        <v>5</v>
      </c>
    </row>
    <row r="6" spans="1:20" ht="14.4">
      <c r="A6" s="63" t="s">
        <v>6</v>
      </c>
    </row>
    <row r="7" spans="1:20" ht="14.4">
      <c r="A7" s="26"/>
      <c r="B7" s="26"/>
      <c r="C7" s="26"/>
      <c r="D7" s="26"/>
    </row>
    <row r="8" spans="1:20" ht="14.4">
      <c r="A8" s="26"/>
      <c r="B8" s="26"/>
      <c r="C8" s="26"/>
      <c r="D8" s="26"/>
      <c r="E8" s="26"/>
      <c r="F8" s="26"/>
      <c r="G8" s="26"/>
      <c r="H8" s="26"/>
      <c r="I8" s="26"/>
      <c r="J8" s="26"/>
      <c r="K8" s="26"/>
      <c r="L8" s="26"/>
      <c r="M8" s="26"/>
      <c r="N8" s="26"/>
      <c r="O8" s="26"/>
      <c r="P8" s="26"/>
      <c r="Q8" s="26"/>
      <c r="R8" s="26"/>
      <c r="S8" s="26"/>
      <c r="T8" s="26"/>
    </row>
    <row r="9" spans="1:20" ht="14.4">
      <c r="A9" s="26"/>
      <c r="B9" s="26"/>
      <c r="C9" s="26"/>
      <c r="D9" s="26"/>
      <c r="E9" s="26"/>
      <c r="F9" s="26"/>
      <c r="G9" s="26"/>
      <c r="H9" s="26"/>
      <c r="I9" s="26"/>
      <c r="J9" s="26"/>
      <c r="K9" s="26"/>
      <c r="L9" s="26"/>
      <c r="M9" s="26"/>
      <c r="N9" s="26"/>
      <c r="O9" s="26"/>
      <c r="P9" s="26"/>
      <c r="Q9" s="26"/>
      <c r="R9" s="26"/>
      <c r="S9" s="26"/>
      <c r="T9" s="26"/>
    </row>
    <row r="10" spans="1:20" ht="14.4">
      <c r="A10" s="26"/>
      <c r="B10" s="93" t="s">
        <v>219</v>
      </c>
      <c r="C10" s="26"/>
      <c r="D10" s="26"/>
      <c r="E10" s="26"/>
      <c r="F10" s="26"/>
      <c r="G10" s="26"/>
      <c r="H10" s="26"/>
      <c r="I10" s="26"/>
      <c r="J10" s="26"/>
      <c r="K10" s="26"/>
      <c r="L10" s="26"/>
      <c r="M10" s="26"/>
      <c r="N10" s="26"/>
      <c r="O10" s="26"/>
      <c r="P10" s="26"/>
      <c r="Q10" s="26"/>
      <c r="R10" s="26"/>
      <c r="S10" s="26"/>
      <c r="T10" s="26"/>
    </row>
    <row r="11" spans="1:20" ht="14.4">
      <c r="A11" s="26"/>
      <c r="B11" s="23" t="s">
        <v>156</v>
      </c>
      <c r="C11" s="26"/>
      <c r="D11" s="26"/>
      <c r="E11" s="26"/>
      <c r="F11" s="26"/>
      <c r="G11" s="26"/>
      <c r="H11" s="26"/>
      <c r="I11" s="26"/>
      <c r="J11" s="26"/>
      <c r="K11" s="26"/>
      <c r="L11" s="26"/>
      <c r="M11" s="26"/>
      <c r="N11" s="26"/>
      <c r="O11" s="26"/>
      <c r="P11" s="26"/>
      <c r="Q11" s="26"/>
      <c r="R11" s="26"/>
      <c r="S11" s="26"/>
      <c r="T11" s="26"/>
    </row>
    <row r="12" spans="1:20" ht="14.4">
      <c r="A12" s="26"/>
      <c r="C12" s="26"/>
      <c r="D12" s="26"/>
      <c r="E12" s="26"/>
      <c r="F12" s="26"/>
      <c r="G12" s="26"/>
      <c r="H12" s="26"/>
      <c r="I12" s="26"/>
      <c r="J12" s="26"/>
      <c r="K12" s="26"/>
      <c r="L12" s="26"/>
      <c r="M12" s="26"/>
      <c r="N12" s="26"/>
      <c r="O12" s="26"/>
      <c r="P12" s="26"/>
      <c r="Q12" s="26"/>
      <c r="R12" s="26"/>
      <c r="S12" s="26"/>
      <c r="T12" s="26"/>
    </row>
    <row r="13" spans="1:20" ht="14.4">
      <c r="A13" s="26"/>
      <c r="B13" s="64" t="s">
        <v>231</v>
      </c>
      <c r="C13" s="26"/>
      <c r="D13" s="26"/>
      <c r="E13" s="26"/>
      <c r="F13" s="26"/>
      <c r="G13" s="26"/>
      <c r="H13" s="26"/>
      <c r="I13" s="26"/>
      <c r="J13" s="26"/>
      <c r="K13" s="26"/>
      <c r="L13" s="26"/>
      <c r="M13" s="26"/>
      <c r="N13" s="26"/>
      <c r="O13" s="26"/>
      <c r="P13" s="26"/>
      <c r="Q13" s="26"/>
      <c r="R13" s="26"/>
      <c r="S13" s="26"/>
      <c r="T13" s="26"/>
    </row>
    <row r="14" spans="1:20" ht="14.4">
      <c r="A14" s="26"/>
      <c r="B14" s="26"/>
      <c r="C14" s="26"/>
      <c r="D14" s="26"/>
      <c r="E14" s="26"/>
      <c r="F14" s="26"/>
      <c r="G14" s="26"/>
      <c r="H14" s="26"/>
      <c r="I14" s="26"/>
      <c r="J14" s="26"/>
      <c r="K14" s="26"/>
      <c r="L14" s="26"/>
      <c r="M14" s="26"/>
      <c r="N14" s="26"/>
      <c r="O14" s="26"/>
      <c r="P14" s="26"/>
      <c r="Q14" s="26"/>
      <c r="R14" s="26"/>
      <c r="S14" s="26"/>
      <c r="T14" s="26"/>
    </row>
    <row r="15" spans="1:20" ht="14.4">
      <c r="A15" s="96"/>
      <c r="B15" s="97" t="s">
        <v>201</v>
      </c>
      <c r="C15" s="96"/>
      <c r="D15" s="96"/>
      <c r="E15" s="96"/>
      <c r="F15" s="96"/>
      <c r="G15" s="96"/>
      <c r="H15" s="96"/>
      <c r="I15" s="96"/>
      <c r="J15" s="96"/>
      <c r="K15" s="96"/>
      <c r="L15" s="96"/>
      <c r="M15" s="26"/>
      <c r="N15" s="26"/>
      <c r="O15" s="26"/>
      <c r="P15" s="26"/>
      <c r="Q15" s="26"/>
      <c r="R15" s="26"/>
      <c r="S15" s="26"/>
      <c r="T15" s="26"/>
    </row>
    <row r="16" spans="1:20" ht="15" thickBot="1">
      <c r="A16" s="96"/>
      <c r="B16" s="97" t="s">
        <v>220</v>
      </c>
      <c r="C16" s="96"/>
      <c r="D16" s="96"/>
      <c r="E16" s="96"/>
      <c r="F16" s="96"/>
      <c r="G16" s="96"/>
      <c r="H16" s="96"/>
      <c r="I16" s="96"/>
      <c r="J16" s="96"/>
      <c r="K16" s="96"/>
      <c r="L16" s="96"/>
      <c r="M16" s="26"/>
      <c r="N16" s="26"/>
      <c r="O16" s="26"/>
      <c r="P16" s="26"/>
      <c r="Q16" s="26"/>
      <c r="R16" s="26"/>
      <c r="S16" s="26"/>
      <c r="T16" s="26"/>
    </row>
    <row r="17" spans="1:20" ht="15" thickBot="1">
      <c r="A17" s="96"/>
      <c r="B17" s="96"/>
      <c r="C17" s="98"/>
      <c r="D17" s="99" t="s">
        <v>157</v>
      </c>
      <c r="E17" s="99" t="s">
        <v>158</v>
      </c>
      <c r="F17" s="99" t="s">
        <v>159</v>
      </c>
      <c r="G17" s="99" t="s">
        <v>160</v>
      </c>
      <c r="H17" s="99" t="s">
        <v>161</v>
      </c>
      <c r="I17" s="96"/>
      <c r="J17" s="96"/>
      <c r="K17" s="96"/>
      <c r="L17" s="96"/>
      <c r="M17" s="26"/>
      <c r="N17" s="26"/>
      <c r="O17" s="26"/>
      <c r="P17" s="26"/>
      <c r="Q17" s="26"/>
      <c r="R17" s="26"/>
      <c r="S17" s="26"/>
      <c r="T17" s="26"/>
    </row>
    <row r="18" spans="1:20" ht="15" thickBot="1">
      <c r="A18" s="96"/>
      <c r="B18" s="96"/>
      <c r="C18" s="100" t="s">
        <v>157</v>
      </c>
      <c r="D18" s="101">
        <v>1</v>
      </c>
      <c r="E18" s="101">
        <v>0.25</v>
      </c>
      <c r="F18" s="101">
        <v>0.25</v>
      </c>
      <c r="G18" s="101">
        <v>0.25</v>
      </c>
      <c r="H18" s="101">
        <v>0.25</v>
      </c>
      <c r="I18" s="96"/>
      <c r="J18" s="96"/>
      <c r="K18" s="96"/>
      <c r="L18" s="96"/>
      <c r="M18" s="26"/>
      <c r="N18" s="26"/>
      <c r="O18" s="26"/>
      <c r="P18" s="26"/>
      <c r="Q18" s="26"/>
      <c r="R18" s="26"/>
      <c r="S18" s="26"/>
      <c r="T18" s="26"/>
    </row>
    <row r="19" spans="1:20" ht="15" thickBot="1">
      <c r="A19" s="96"/>
      <c r="B19" s="96"/>
      <c r="C19" s="100" t="s">
        <v>158</v>
      </c>
      <c r="D19" s="101">
        <v>0.25</v>
      </c>
      <c r="E19" s="101">
        <v>1</v>
      </c>
      <c r="F19" s="101">
        <v>0.25</v>
      </c>
      <c r="G19" s="101">
        <v>0.25</v>
      </c>
      <c r="H19" s="101">
        <v>0.5</v>
      </c>
      <c r="I19" s="96"/>
      <c r="J19" s="96"/>
      <c r="K19" s="96"/>
      <c r="L19" s="96"/>
      <c r="M19" s="26"/>
      <c r="N19" s="26"/>
      <c r="O19" s="26"/>
      <c r="P19" s="26"/>
      <c r="Q19" s="26"/>
      <c r="R19" s="26"/>
      <c r="S19" s="26"/>
      <c r="T19" s="26"/>
    </row>
    <row r="20" spans="1:20" ht="15" thickBot="1">
      <c r="A20" s="96"/>
      <c r="B20" s="96"/>
      <c r="C20" s="100" t="s">
        <v>159</v>
      </c>
      <c r="D20" s="101">
        <v>0.25</v>
      </c>
      <c r="E20" s="101">
        <v>0.25</v>
      </c>
      <c r="F20" s="101">
        <v>1</v>
      </c>
      <c r="G20" s="101">
        <v>0.25</v>
      </c>
      <c r="H20" s="101">
        <v>0</v>
      </c>
      <c r="I20" s="96"/>
      <c r="J20" s="96"/>
      <c r="K20" s="96"/>
      <c r="L20" s="96"/>
      <c r="M20" s="26"/>
      <c r="N20" s="26"/>
      <c r="O20" s="26"/>
      <c r="P20" s="26"/>
      <c r="Q20" s="26"/>
      <c r="R20" s="26"/>
      <c r="S20" s="26"/>
      <c r="T20" s="26"/>
    </row>
    <row r="21" spans="1:20" ht="15" thickBot="1">
      <c r="A21" s="96"/>
      <c r="B21" s="96"/>
      <c r="C21" s="100" t="s">
        <v>160</v>
      </c>
      <c r="D21" s="101">
        <v>0.25</v>
      </c>
      <c r="E21" s="101">
        <v>0.25</v>
      </c>
      <c r="F21" s="101">
        <v>0.25</v>
      </c>
      <c r="G21" s="101">
        <v>1</v>
      </c>
      <c r="H21" s="101">
        <v>0.25</v>
      </c>
      <c r="I21" s="96"/>
      <c r="J21" s="96"/>
      <c r="K21" s="96"/>
      <c r="L21" s="96"/>
      <c r="M21" s="26"/>
      <c r="N21" s="26"/>
      <c r="O21" s="26"/>
      <c r="P21" s="26"/>
      <c r="Q21" s="26"/>
      <c r="R21" s="26"/>
      <c r="S21" s="26"/>
      <c r="T21" s="26"/>
    </row>
    <row r="22" spans="1:20" ht="15" thickBot="1">
      <c r="A22" s="96"/>
      <c r="B22" s="96"/>
      <c r="C22" s="100" t="s">
        <v>161</v>
      </c>
      <c r="D22" s="101">
        <v>0.25</v>
      </c>
      <c r="E22" s="101">
        <v>0.5</v>
      </c>
      <c r="F22" s="101">
        <v>0</v>
      </c>
      <c r="G22" s="101">
        <v>0.25</v>
      </c>
      <c r="H22" s="101">
        <v>1</v>
      </c>
      <c r="I22" s="96"/>
      <c r="J22" s="96"/>
      <c r="K22" s="96"/>
      <c r="L22" s="96"/>
      <c r="M22" s="26"/>
      <c r="N22" s="26"/>
      <c r="O22" s="26"/>
      <c r="P22" s="26"/>
      <c r="Q22" s="26"/>
      <c r="R22" s="26"/>
      <c r="S22" s="26"/>
      <c r="T22" s="26"/>
    </row>
    <row r="23" spans="1:20" ht="14.4">
      <c r="A23" s="96"/>
      <c r="B23" s="96"/>
      <c r="C23" s="96"/>
      <c r="D23" s="96"/>
      <c r="E23" s="96"/>
      <c r="F23" s="96"/>
      <c r="G23" s="96"/>
      <c r="H23" s="96"/>
      <c r="I23" s="96"/>
      <c r="J23" s="96"/>
      <c r="K23" s="96"/>
      <c r="L23" s="96"/>
      <c r="M23" s="26"/>
      <c r="N23" s="26"/>
      <c r="O23" s="26"/>
      <c r="P23" s="26"/>
      <c r="Q23" s="26"/>
      <c r="R23" s="26"/>
      <c r="S23" s="26"/>
      <c r="T23" s="26"/>
    </row>
    <row r="24" spans="1:20" ht="14.4">
      <c r="A24" s="96"/>
      <c r="B24" s="96"/>
      <c r="C24" s="96"/>
      <c r="D24" s="96"/>
      <c r="E24" s="96"/>
      <c r="F24" s="96"/>
      <c r="G24" s="96"/>
      <c r="H24" s="96"/>
      <c r="I24" s="96"/>
      <c r="J24" s="96"/>
      <c r="K24" s="96"/>
      <c r="L24" s="96"/>
      <c r="M24" s="26"/>
      <c r="N24" s="26"/>
      <c r="O24" s="26"/>
      <c r="P24" s="26"/>
      <c r="Q24" s="26"/>
      <c r="R24" s="26"/>
      <c r="S24" s="26"/>
      <c r="T24" s="26"/>
    </row>
    <row r="25" spans="1:20" ht="15" thickBot="1">
      <c r="A25" s="96"/>
      <c r="B25" s="97" t="s">
        <v>222</v>
      </c>
      <c r="C25" s="96"/>
      <c r="D25" s="96"/>
      <c r="E25" s="96"/>
      <c r="F25" s="96"/>
      <c r="G25" s="96"/>
      <c r="H25" s="96"/>
      <c r="I25" s="96"/>
      <c r="J25" s="96"/>
      <c r="K25" s="96"/>
      <c r="L25" s="96"/>
      <c r="M25" s="26"/>
      <c r="N25" s="26"/>
      <c r="O25" s="26"/>
      <c r="P25" s="26"/>
      <c r="Q25" s="26"/>
      <c r="R25" s="26"/>
      <c r="S25" s="26"/>
      <c r="T25" s="26"/>
    </row>
    <row r="26" spans="1:20" ht="15" thickBot="1">
      <c r="A26" s="96"/>
      <c r="B26" s="97"/>
      <c r="C26" s="96"/>
      <c r="D26" s="111" t="s">
        <v>221</v>
      </c>
      <c r="E26" s="112"/>
      <c r="F26" s="96"/>
      <c r="G26" s="96"/>
      <c r="H26" s="96"/>
      <c r="I26" s="96"/>
      <c r="J26" s="96"/>
      <c r="K26" s="96"/>
      <c r="L26" s="96"/>
      <c r="M26" s="26"/>
      <c r="N26" s="26"/>
      <c r="O26" s="26"/>
      <c r="P26" s="26"/>
      <c r="Q26" s="26"/>
      <c r="R26" s="26"/>
      <c r="S26" s="26"/>
      <c r="T26" s="26"/>
    </row>
    <row r="27" spans="1:20" ht="43.8" thickBot="1">
      <c r="A27" s="96"/>
      <c r="B27" s="96"/>
      <c r="C27" s="98"/>
      <c r="D27" s="99" t="s">
        <v>162</v>
      </c>
      <c r="E27" s="99" t="s">
        <v>163</v>
      </c>
      <c r="F27" s="96"/>
      <c r="G27" s="96"/>
      <c r="H27" s="96"/>
      <c r="I27" s="96"/>
      <c r="J27" s="96"/>
      <c r="K27" s="96"/>
      <c r="L27" s="96"/>
      <c r="M27" s="26"/>
      <c r="N27" s="26"/>
      <c r="O27" s="26"/>
      <c r="P27" s="26"/>
      <c r="Q27" s="26"/>
      <c r="R27" s="26"/>
      <c r="S27" s="26"/>
      <c r="T27" s="26"/>
    </row>
    <row r="28" spans="1:20" ht="15" thickBot="1">
      <c r="A28" s="96"/>
      <c r="B28" s="96"/>
      <c r="C28" s="100" t="s">
        <v>157</v>
      </c>
      <c r="D28" s="102">
        <v>800</v>
      </c>
      <c r="E28" s="102">
        <v>850</v>
      </c>
      <c r="F28" s="96"/>
      <c r="G28" s="96"/>
      <c r="H28" s="96"/>
      <c r="I28" s="96"/>
      <c r="J28" s="96"/>
      <c r="K28" s="96"/>
      <c r="L28" s="96"/>
      <c r="M28" s="26"/>
      <c r="N28" s="26"/>
      <c r="O28" s="26"/>
      <c r="P28" s="26"/>
      <c r="Q28" s="26"/>
      <c r="R28" s="26"/>
      <c r="S28" s="26"/>
      <c r="T28" s="26"/>
    </row>
    <row r="29" spans="1:20" ht="15" thickBot="1">
      <c r="A29" s="96"/>
      <c r="B29" s="96"/>
      <c r="C29" s="100" t="s">
        <v>158</v>
      </c>
      <c r="D29" s="102">
        <v>300</v>
      </c>
      <c r="E29" s="102">
        <v>300</v>
      </c>
      <c r="F29" s="96"/>
      <c r="G29" s="96"/>
      <c r="H29" s="96"/>
      <c r="I29" s="96"/>
      <c r="J29" s="96"/>
      <c r="K29" s="96"/>
      <c r="L29" s="96"/>
      <c r="M29" s="26"/>
      <c r="N29" s="26"/>
      <c r="O29" s="26"/>
      <c r="P29" s="26"/>
      <c r="Q29" s="26"/>
      <c r="R29" s="26"/>
      <c r="S29" s="26"/>
      <c r="T29" s="26"/>
    </row>
    <row r="30" spans="1:20" ht="15" thickBot="1">
      <c r="A30" s="96"/>
      <c r="B30" s="96"/>
      <c r="C30" s="100" t="s">
        <v>159</v>
      </c>
      <c r="D30" s="102">
        <v>1500</v>
      </c>
      <c r="E30" s="102">
        <v>2000</v>
      </c>
      <c r="F30" s="96"/>
      <c r="G30" s="96"/>
      <c r="H30" s="96"/>
      <c r="I30" s="96"/>
      <c r="J30" s="96"/>
      <c r="K30" s="96"/>
      <c r="L30" s="96"/>
      <c r="M30" s="26"/>
      <c r="N30" s="26"/>
      <c r="O30" s="26"/>
      <c r="P30" s="26"/>
      <c r="Q30" s="26"/>
      <c r="R30" s="26"/>
      <c r="S30" s="26"/>
      <c r="T30" s="26"/>
    </row>
    <row r="31" spans="1:20" ht="15" thickBot="1">
      <c r="A31" s="96"/>
      <c r="B31" s="96"/>
      <c r="C31" s="100" t="s">
        <v>160</v>
      </c>
      <c r="D31" s="102">
        <v>1000</v>
      </c>
      <c r="E31" s="102">
        <v>1800</v>
      </c>
      <c r="F31" s="96"/>
      <c r="G31" s="96"/>
      <c r="H31" s="96"/>
      <c r="I31" s="96"/>
      <c r="J31" s="96"/>
      <c r="K31" s="96"/>
      <c r="L31" s="96"/>
      <c r="M31" s="26"/>
      <c r="N31" s="26"/>
      <c r="O31" s="26"/>
      <c r="P31" s="26"/>
      <c r="Q31" s="26"/>
      <c r="R31" s="26"/>
      <c r="S31" s="26"/>
      <c r="T31" s="26"/>
    </row>
    <row r="32" spans="1:20" ht="15" thickBot="1">
      <c r="A32" s="96"/>
      <c r="B32" s="96"/>
      <c r="C32" s="100" t="s">
        <v>161</v>
      </c>
      <c r="D32" s="102">
        <v>1000</v>
      </c>
      <c r="E32" s="102">
        <v>2000</v>
      </c>
      <c r="F32" s="96"/>
      <c r="G32" s="96"/>
      <c r="H32" s="96"/>
      <c r="I32" s="96"/>
      <c r="J32" s="96"/>
      <c r="K32" s="96"/>
      <c r="L32" s="96"/>
      <c r="M32" s="26"/>
      <c r="N32" s="26"/>
      <c r="O32" s="26"/>
      <c r="P32" s="26"/>
      <c r="Q32" s="26"/>
      <c r="R32" s="26"/>
      <c r="S32" s="26"/>
      <c r="T32" s="26"/>
    </row>
    <row r="33" spans="1:20" ht="14.4">
      <c r="A33" s="96"/>
      <c r="B33" s="96"/>
      <c r="C33" s="103"/>
      <c r="D33" s="103"/>
      <c r="E33" s="103"/>
      <c r="F33" s="96"/>
      <c r="G33" s="96"/>
      <c r="H33" s="96"/>
      <c r="I33" s="96"/>
      <c r="J33" s="96"/>
      <c r="K33" s="96"/>
      <c r="L33" s="96"/>
      <c r="M33" s="26"/>
      <c r="N33" s="26"/>
      <c r="O33" s="26"/>
      <c r="P33" s="26"/>
      <c r="Q33" s="26"/>
      <c r="R33" s="26"/>
      <c r="S33" s="26"/>
      <c r="T33" s="26"/>
    </row>
    <row r="34" spans="1:20" ht="14.4">
      <c r="A34" s="96"/>
      <c r="B34" s="96"/>
      <c r="C34" s="104" t="s">
        <v>232</v>
      </c>
      <c r="D34" s="105"/>
      <c r="E34" s="103"/>
      <c r="F34" s="96"/>
      <c r="G34" s="96"/>
      <c r="H34" s="96"/>
      <c r="I34" s="96"/>
      <c r="J34" s="96"/>
      <c r="K34" s="96"/>
      <c r="L34" s="96"/>
      <c r="M34" s="26"/>
      <c r="N34" s="26"/>
      <c r="O34" s="26"/>
      <c r="P34" s="26"/>
      <c r="Q34" s="26"/>
      <c r="R34" s="26"/>
      <c r="S34" s="26"/>
      <c r="T34" s="26"/>
    </row>
    <row r="35" spans="1:20" ht="14.4">
      <c r="A35" s="96"/>
      <c r="B35" s="96"/>
      <c r="C35" s="103"/>
      <c r="D35" s="103"/>
      <c r="E35" s="103"/>
      <c r="F35" s="96"/>
      <c r="G35" s="96"/>
      <c r="H35" s="96"/>
      <c r="I35" s="96"/>
      <c r="J35" s="96"/>
      <c r="K35" s="96"/>
      <c r="L35" s="96"/>
      <c r="M35" s="26"/>
      <c r="N35" s="26"/>
      <c r="O35" s="26"/>
      <c r="P35" s="26"/>
      <c r="Q35" s="26"/>
      <c r="R35" s="26"/>
      <c r="S35" s="26"/>
      <c r="T35" s="26"/>
    </row>
    <row r="36" spans="1:20" ht="14.4">
      <c r="A36" s="96"/>
      <c r="B36" s="96"/>
      <c r="C36" s="104" t="s">
        <v>233</v>
      </c>
      <c r="D36" s="105"/>
      <c r="E36" s="96"/>
      <c r="F36" s="96"/>
      <c r="G36" s="96"/>
      <c r="H36"/>
      <c r="I36"/>
      <c r="J36"/>
      <c r="K36"/>
      <c r="L36"/>
      <c r="M36" s="26"/>
      <c r="N36" s="26"/>
      <c r="O36" s="26"/>
      <c r="P36" s="26"/>
      <c r="Q36" s="26"/>
      <c r="R36" s="26"/>
      <c r="S36" s="26"/>
      <c r="T36" s="26"/>
    </row>
    <row r="37" spans="1:20" ht="14.4">
      <c r="A37" s="96"/>
      <c r="B37" s="96"/>
      <c r="C37" s="106"/>
      <c r="D37" s="106"/>
      <c r="E37" s="96"/>
      <c r="F37" s="96"/>
      <c r="G37" s="96"/>
      <c r="H37"/>
      <c r="I37"/>
      <c r="J37"/>
      <c r="K37"/>
      <c r="L37"/>
      <c r="M37" s="26"/>
      <c r="N37" s="26"/>
      <c r="O37" s="26"/>
      <c r="P37" s="26"/>
      <c r="Q37" s="26"/>
      <c r="R37" s="26"/>
      <c r="S37" s="26"/>
      <c r="T37" s="26"/>
    </row>
    <row r="38" spans="1:20" ht="14.4">
      <c r="A38" s="96"/>
      <c r="B38" s="96"/>
      <c r="C38" s="104" t="s">
        <v>164</v>
      </c>
      <c r="D38" s="105"/>
      <c r="E38" s="96"/>
      <c r="F38" s="96"/>
      <c r="G38" s="96"/>
      <c r="H38"/>
      <c r="I38"/>
      <c r="J38"/>
      <c r="K38"/>
      <c r="L38"/>
      <c r="M38" s="26"/>
      <c r="N38" s="26"/>
      <c r="O38" s="26"/>
      <c r="P38" s="26"/>
      <c r="Q38" s="26"/>
      <c r="R38" s="26"/>
      <c r="S38" s="26"/>
      <c r="T38" s="26"/>
    </row>
    <row r="39" spans="1:20" ht="14.4">
      <c r="A39" s="26"/>
      <c r="B39" s="26"/>
      <c r="C39" s="26"/>
      <c r="D39" s="26"/>
      <c r="E39" s="26"/>
      <c r="F39" s="26"/>
      <c r="G39" s="26"/>
      <c r="H39" s="26"/>
      <c r="I39" s="26"/>
      <c r="J39" s="26"/>
      <c r="K39" s="26"/>
      <c r="L39" s="26"/>
      <c r="M39" s="26"/>
      <c r="N39" s="26"/>
      <c r="O39" s="26"/>
      <c r="P39" s="26"/>
      <c r="Q39" s="26"/>
      <c r="R39" s="26"/>
      <c r="S39" s="26"/>
      <c r="T39" s="26"/>
    </row>
    <row r="40" spans="1:20" ht="14.4">
      <c r="A40" s="26"/>
      <c r="B40" s="26"/>
      <c r="C40" s="26"/>
      <c r="D40" s="26"/>
      <c r="E40" s="26"/>
      <c r="F40" s="26"/>
      <c r="G40" s="26"/>
      <c r="H40" s="26"/>
      <c r="I40" s="26"/>
      <c r="J40" s="26"/>
      <c r="K40" s="26"/>
      <c r="L40" s="26"/>
      <c r="M40" s="26"/>
      <c r="N40" s="26"/>
      <c r="O40" s="26"/>
      <c r="P40" s="26"/>
      <c r="Q40" s="26"/>
      <c r="R40" s="26"/>
      <c r="S40" s="26"/>
      <c r="T40" s="26"/>
    </row>
    <row r="41" spans="1:20" ht="14.4">
      <c r="A41" s="26"/>
      <c r="B41" s="26"/>
      <c r="C41" s="26"/>
      <c r="D41" s="26"/>
      <c r="E41" s="26"/>
      <c r="F41" s="26"/>
      <c r="G41" s="26"/>
      <c r="H41" s="26"/>
      <c r="I41" s="26"/>
      <c r="J41" s="26"/>
      <c r="K41" s="26"/>
      <c r="L41" s="26"/>
      <c r="M41" s="26"/>
      <c r="N41" s="26"/>
      <c r="O41" s="26"/>
      <c r="P41" s="26"/>
      <c r="Q41" s="26"/>
      <c r="R41" s="26"/>
      <c r="S41" s="26"/>
      <c r="T41" s="26"/>
    </row>
    <row r="42" spans="1:20" ht="14.4">
      <c r="A42" s="26"/>
      <c r="B42" s="26"/>
      <c r="C42" s="26"/>
      <c r="D42" s="26"/>
      <c r="E42" s="26"/>
      <c r="F42" s="26"/>
      <c r="G42" s="26"/>
      <c r="H42" s="26"/>
      <c r="I42" s="26"/>
      <c r="J42" s="26"/>
      <c r="K42" s="26"/>
      <c r="L42" s="26"/>
      <c r="M42" s="26"/>
      <c r="N42" s="26"/>
      <c r="O42" s="26"/>
      <c r="P42" s="26"/>
      <c r="Q42" s="26"/>
      <c r="R42" s="26"/>
      <c r="S42" s="26"/>
      <c r="T42" s="26"/>
    </row>
    <row r="43" spans="1:20" ht="14.4">
      <c r="A43" s="26"/>
      <c r="B43" s="26"/>
      <c r="C43" s="26"/>
      <c r="D43" s="26"/>
      <c r="E43" s="26"/>
      <c r="F43" s="26"/>
      <c r="G43" s="26"/>
      <c r="H43" s="26"/>
      <c r="I43" s="26"/>
      <c r="J43" s="26"/>
      <c r="K43" s="26"/>
      <c r="L43" s="26"/>
      <c r="M43" s="26"/>
      <c r="N43" s="26"/>
      <c r="O43" s="26"/>
      <c r="P43" s="26"/>
      <c r="Q43" s="26"/>
      <c r="R43" s="26"/>
      <c r="S43" s="26"/>
      <c r="T43" s="26"/>
    </row>
    <row r="44" spans="1:20" ht="14.4">
      <c r="A44" s="26"/>
      <c r="B44" s="26"/>
      <c r="C44" s="26"/>
      <c r="D44" s="26"/>
      <c r="E44" s="26"/>
      <c r="F44" s="26"/>
      <c r="G44" s="26"/>
      <c r="H44" s="26"/>
      <c r="I44" s="26"/>
      <c r="J44" s="26"/>
      <c r="K44" s="26"/>
      <c r="L44" s="26"/>
      <c r="M44" s="26"/>
      <c r="N44" s="26"/>
      <c r="O44" s="26"/>
      <c r="P44" s="26"/>
      <c r="Q44" s="26"/>
      <c r="R44" s="26"/>
      <c r="S44" s="26"/>
      <c r="T44" s="26"/>
    </row>
    <row r="45" spans="1:20" ht="14.4">
      <c r="A45" s="26"/>
      <c r="B45" s="26"/>
      <c r="C45" s="26"/>
      <c r="D45" s="26"/>
      <c r="E45" s="26"/>
      <c r="F45" s="26"/>
      <c r="G45" s="26"/>
      <c r="H45" s="26"/>
      <c r="I45" s="26"/>
      <c r="J45" s="26"/>
      <c r="K45" s="26"/>
      <c r="L45" s="26"/>
      <c r="M45" s="26"/>
      <c r="N45" s="26"/>
      <c r="O45" s="26"/>
      <c r="P45" s="26"/>
      <c r="Q45" s="26"/>
      <c r="R45" s="26"/>
      <c r="S45" s="26"/>
      <c r="T45" s="26"/>
    </row>
    <row r="46" spans="1:20" ht="14.4">
      <c r="A46" s="26"/>
      <c r="B46" s="26"/>
      <c r="C46" s="26"/>
      <c r="D46" s="26"/>
      <c r="E46" s="26"/>
      <c r="F46" s="26"/>
      <c r="G46" s="26"/>
      <c r="H46" s="26"/>
      <c r="I46" s="26"/>
      <c r="J46" s="26"/>
      <c r="K46" s="26"/>
      <c r="L46" s="26"/>
      <c r="M46" s="26"/>
      <c r="N46" s="26"/>
      <c r="O46" s="26"/>
      <c r="P46" s="26"/>
      <c r="Q46" s="26"/>
      <c r="R46" s="26"/>
      <c r="S46" s="26"/>
      <c r="T46" s="26"/>
    </row>
    <row r="47" spans="1:20" ht="14.4">
      <c r="A47" s="26"/>
      <c r="B47" s="26"/>
      <c r="C47" s="26"/>
      <c r="D47" s="26"/>
      <c r="E47" s="26"/>
      <c r="F47" s="26"/>
      <c r="G47" s="26"/>
      <c r="H47" s="26"/>
      <c r="I47" s="26"/>
      <c r="J47" s="26"/>
      <c r="K47" s="26"/>
      <c r="L47" s="26"/>
      <c r="M47" s="26"/>
      <c r="N47" s="26"/>
      <c r="O47" s="26"/>
      <c r="P47" s="26"/>
      <c r="Q47" s="26"/>
      <c r="R47" s="26"/>
      <c r="S47" s="26"/>
      <c r="T47" s="26"/>
    </row>
    <row r="48" spans="1:20" ht="14.4">
      <c r="A48" s="26"/>
      <c r="B48" s="26"/>
      <c r="C48" s="26"/>
      <c r="D48" s="26"/>
    </row>
    <row r="49" spans="1:4" ht="14.4">
      <c r="A49" s="26"/>
      <c r="B49" s="26"/>
      <c r="C49" s="26"/>
      <c r="D49" s="26"/>
    </row>
    <row r="50" spans="1:4" ht="14.4">
      <c r="A50" s="26"/>
      <c r="B50" s="26"/>
      <c r="C50" s="26"/>
      <c r="D50" s="26"/>
    </row>
    <row r="51" spans="1:4" ht="14.4">
      <c r="A51" s="26"/>
      <c r="B51" s="26"/>
      <c r="C51" s="26"/>
      <c r="D51" s="26"/>
    </row>
    <row r="52" spans="1:4" ht="14.4">
      <c r="A52" s="26"/>
      <c r="B52" s="26"/>
      <c r="C52" s="26"/>
      <c r="D52" s="26"/>
    </row>
    <row r="53" spans="1:4" ht="14.4">
      <c r="A53" s="26"/>
      <c r="B53" s="26"/>
      <c r="C53" s="26"/>
      <c r="D53" s="26"/>
    </row>
    <row r="54" spans="1:4" ht="14.4">
      <c r="A54" s="26"/>
      <c r="B54" s="26"/>
      <c r="C54" s="26"/>
      <c r="D54" s="26"/>
    </row>
    <row r="55" spans="1:4" ht="14.4">
      <c r="A55" s="26"/>
      <c r="B55" s="26"/>
      <c r="C55" s="26"/>
      <c r="D55" s="26"/>
    </row>
    <row r="56" spans="1:4" ht="14.4">
      <c r="A56" s="26"/>
      <c r="B56" s="26"/>
      <c r="C56" s="26"/>
      <c r="D56" s="26"/>
    </row>
    <row r="57" spans="1:4" ht="14.4">
      <c r="A57" s="26"/>
      <c r="B57" s="26"/>
      <c r="C57" s="26"/>
      <c r="D57" s="26"/>
    </row>
    <row r="58" spans="1:4" ht="14.4">
      <c r="A58" s="26"/>
      <c r="B58" s="26"/>
      <c r="C58" s="26"/>
      <c r="D58" s="26"/>
    </row>
    <row r="59" spans="1:4" ht="14.4">
      <c r="A59" s="26"/>
      <c r="B59" s="26"/>
      <c r="C59" s="26"/>
      <c r="D59" s="26"/>
    </row>
    <row r="60" spans="1:4" ht="14.4">
      <c r="A60" s="26"/>
      <c r="B60" s="26"/>
      <c r="C60" s="26"/>
      <c r="D60" s="26"/>
    </row>
    <row r="61" spans="1:4" ht="14.4">
      <c r="A61" s="26"/>
      <c r="B61" s="26"/>
      <c r="C61" s="26"/>
      <c r="D61" s="26"/>
    </row>
    <row r="62" spans="1:4" ht="14.4">
      <c r="A62" s="26"/>
      <c r="B62" s="26"/>
      <c r="C62" s="26"/>
      <c r="D62" s="26"/>
    </row>
    <row r="63" spans="1:4" ht="14.4">
      <c r="A63" s="26"/>
      <c r="B63" s="26"/>
      <c r="C63" s="26"/>
      <c r="D63" s="26"/>
    </row>
    <row r="64" spans="1:4" ht="14.4">
      <c r="A64" s="26"/>
      <c r="B64" s="26"/>
      <c r="C64" s="26"/>
      <c r="D64" s="26"/>
    </row>
    <row r="65" spans="1:4" ht="14.4">
      <c r="A65" s="26"/>
      <c r="B65" s="26"/>
      <c r="C65" s="26"/>
      <c r="D65" s="26"/>
    </row>
    <row r="66" spans="1:4" ht="14.4">
      <c r="A66" s="26"/>
      <c r="B66" s="26"/>
      <c r="C66" s="26"/>
      <c r="D66" s="26"/>
    </row>
    <row r="67" spans="1:4" ht="14.4">
      <c r="A67" s="26"/>
      <c r="B67" s="26"/>
      <c r="C67" s="26"/>
      <c r="D67" s="26"/>
    </row>
    <row r="68" spans="1:4" ht="14.4">
      <c r="A68" s="26"/>
      <c r="B68" s="26"/>
      <c r="C68" s="26"/>
      <c r="D68" s="26"/>
    </row>
    <row r="69" spans="1:4" ht="14.4">
      <c r="A69" s="26"/>
      <c r="B69" s="26"/>
      <c r="C69" s="26"/>
      <c r="D69" s="26"/>
    </row>
    <row r="70" spans="1:4" ht="14.4">
      <c r="A70" s="26"/>
      <c r="B70" s="26"/>
      <c r="C70" s="26"/>
      <c r="D70" s="26"/>
    </row>
  </sheetData>
  <mergeCells count="1">
    <mergeCell ref="D26:E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31FBB-9497-4AD5-8A15-AD7DF7631CAD}">
  <dimension ref="A1:F49"/>
  <sheetViews>
    <sheetView zoomScaleNormal="100" workbookViewId="0">
      <selection sqref="A1:XFD1"/>
    </sheetView>
  </sheetViews>
  <sheetFormatPr defaultColWidth="8.6640625" defaultRowHeight="13.8"/>
  <cols>
    <col min="1" max="1" width="12.6640625" style="38" customWidth="1"/>
    <col min="2" max="2" width="30.6640625" style="38" customWidth="1"/>
    <col min="3" max="5" width="12.6640625" style="38" customWidth="1"/>
    <col min="6" max="16384" width="8.6640625" style="38"/>
  </cols>
  <sheetData>
    <row r="1" spans="1:6" ht="15.6">
      <c r="A1" s="137" t="s">
        <v>1</v>
      </c>
    </row>
    <row r="2" spans="1:6" ht="14.4">
      <c r="A2" s="63" t="s">
        <v>2</v>
      </c>
    </row>
    <row r="3" spans="1:6" ht="14.4">
      <c r="A3" s="63" t="s">
        <v>3</v>
      </c>
    </row>
    <row r="4" spans="1:6" ht="14.4">
      <c r="A4" s="63" t="s">
        <v>4</v>
      </c>
    </row>
    <row r="5" spans="1:6" ht="14.4">
      <c r="A5" s="63" t="s">
        <v>5</v>
      </c>
    </row>
    <row r="6" spans="1:6" ht="14.4">
      <c r="A6" s="63" t="s">
        <v>6</v>
      </c>
    </row>
    <row r="10" spans="1:6" ht="14.4">
      <c r="B10" s="64" t="s">
        <v>234</v>
      </c>
    </row>
    <row r="12" spans="1:6" ht="14.4">
      <c r="B12" s="64" t="s">
        <v>235</v>
      </c>
    </row>
    <row r="15" spans="1:6" ht="14.4">
      <c r="A15" s="85" t="s">
        <v>211</v>
      </c>
      <c r="B15" s="46" t="s">
        <v>207</v>
      </c>
      <c r="C15" s="46">
        <v>30</v>
      </c>
      <c r="D15" s="46"/>
      <c r="E15" s="46"/>
      <c r="F15" s="46"/>
    </row>
    <row r="16" spans="1:6" ht="14.4">
      <c r="B16" s="46" t="s">
        <v>165</v>
      </c>
      <c r="C16" s="46">
        <v>0</v>
      </c>
      <c r="D16" s="46"/>
      <c r="E16" s="46"/>
      <c r="F16" s="46"/>
    </row>
    <row r="17" spans="1:6" ht="14.4">
      <c r="B17" s="46" t="s">
        <v>149</v>
      </c>
      <c r="C17" s="86">
        <v>0.1</v>
      </c>
      <c r="D17" s="46"/>
      <c r="E17" s="46"/>
      <c r="F17" s="46"/>
    </row>
    <row r="18" spans="1:6" ht="14.4">
      <c r="B18" s="46"/>
      <c r="C18" s="46"/>
      <c r="D18" s="46"/>
      <c r="E18" s="46"/>
      <c r="F18" s="46"/>
    </row>
    <row r="19" spans="1:6" ht="14.4">
      <c r="B19" s="46"/>
      <c r="C19" s="113" t="s">
        <v>202</v>
      </c>
      <c r="D19" s="114"/>
      <c r="E19" s="115"/>
      <c r="F19" s="46"/>
    </row>
    <row r="20" spans="1:6" ht="60" customHeight="1">
      <c r="B20" s="87" t="s">
        <v>166</v>
      </c>
      <c r="C20" s="88" t="s">
        <v>203</v>
      </c>
      <c r="D20" s="88" t="s">
        <v>205</v>
      </c>
      <c r="E20" s="88" t="s">
        <v>204</v>
      </c>
      <c r="F20" s="46"/>
    </row>
    <row r="21" spans="1:6" ht="14.4">
      <c r="B21" s="26">
        <v>1</v>
      </c>
      <c r="C21" s="89">
        <v>5</v>
      </c>
      <c r="D21" s="89">
        <v>2</v>
      </c>
      <c r="E21" s="89">
        <v>5</v>
      </c>
      <c r="F21" s="46"/>
    </row>
    <row r="22" spans="1:6" ht="14.4">
      <c r="B22" s="26">
        <v>2</v>
      </c>
      <c r="C22" s="89">
        <v>6</v>
      </c>
      <c r="D22" s="89">
        <v>2.2000000000000002</v>
      </c>
      <c r="E22" s="89">
        <v>4</v>
      </c>
      <c r="F22" s="46"/>
    </row>
    <row r="23" spans="1:6" ht="14.4">
      <c r="B23" s="26">
        <v>3</v>
      </c>
      <c r="C23" s="89">
        <v>7</v>
      </c>
      <c r="D23" s="89">
        <v>2.5</v>
      </c>
      <c r="E23" s="89">
        <v>3</v>
      </c>
      <c r="F23" s="46"/>
    </row>
    <row r="24" spans="1:6" ht="14.4">
      <c r="B24" s="26">
        <v>4</v>
      </c>
      <c r="C24" s="89">
        <v>0</v>
      </c>
      <c r="D24" s="89">
        <v>0</v>
      </c>
      <c r="E24" s="89">
        <v>-12</v>
      </c>
      <c r="F24" s="46"/>
    </row>
    <row r="25" spans="1:6" ht="15" thickBot="1">
      <c r="B25" s="46"/>
      <c r="C25" s="46"/>
      <c r="D25" s="46"/>
      <c r="E25" s="46"/>
      <c r="F25" s="46"/>
    </row>
    <row r="26" spans="1:6" ht="15" thickBot="1">
      <c r="B26" s="90" t="s">
        <v>206</v>
      </c>
      <c r="C26" s="91"/>
      <c r="D26" s="46"/>
      <c r="E26" s="46"/>
      <c r="F26" s="46"/>
    </row>
    <row r="27" spans="1:6" ht="14.4">
      <c r="B27" s="46"/>
      <c r="C27" s="46"/>
      <c r="D27" s="46"/>
      <c r="E27" s="46"/>
      <c r="F27" s="46"/>
    </row>
    <row r="28" spans="1:6" ht="14.4">
      <c r="B28" s="46"/>
      <c r="C28" s="46"/>
      <c r="D28" s="46"/>
      <c r="E28" s="46"/>
      <c r="F28" s="46"/>
    </row>
    <row r="29" spans="1:6" ht="14.4">
      <c r="B29" s="46"/>
      <c r="C29" s="86"/>
      <c r="D29" s="46"/>
      <c r="E29" s="46"/>
      <c r="F29" s="46"/>
    </row>
    <row r="30" spans="1:6" ht="14.4">
      <c r="A30" s="85" t="s">
        <v>212</v>
      </c>
      <c r="B30" s="46" t="s">
        <v>207</v>
      </c>
      <c r="C30" s="46">
        <v>30</v>
      </c>
      <c r="D30" s="46"/>
      <c r="E30" s="46"/>
      <c r="F30" s="46"/>
    </row>
    <row r="31" spans="1:6" ht="14.4">
      <c r="B31" s="46" t="s">
        <v>165</v>
      </c>
      <c r="C31" s="46">
        <v>0</v>
      </c>
      <c r="D31" s="46"/>
      <c r="E31" s="46"/>
      <c r="F31" s="46"/>
    </row>
    <row r="32" spans="1:6" ht="14.4">
      <c r="B32" s="46" t="s">
        <v>149</v>
      </c>
      <c r="C32" s="86">
        <v>0.1</v>
      </c>
      <c r="D32" s="46"/>
      <c r="E32" s="46"/>
      <c r="F32" s="46"/>
    </row>
    <row r="33" spans="2:6" ht="14.4">
      <c r="B33" s="46"/>
      <c r="C33" s="46"/>
      <c r="D33" s="46"/>
      <c r="E33" s="46"/>
      <c r="F33" s="46"/>
    </row>
    <row r="34" spans="2:6" ht="14.4">
      <c r="B34" s="46"/>
      <c r="C34" s="113" t="s">
        <v>202</v>
      </c>
      <c r="D34" s="114"/>
      <c r="E34" s="115"/>
      <c r="F34" s="46"/>
    </row>
    <row r="35" spans="2:6" ht="60" customHeight="1">
      <c r="B35" s="87" t="s">
        <v>166</v>
      </c>
      <c r="C35" s="88" t="s">
        <v>203</v>
      </c>
      <c r="D35" s="88" t="s">
        <v>205</v>
      </c>
      <c r="E35" s="88" t="s">
        <v>204</v>
      </c>
      <c r="F35" s="88"/>
    </row>
    <row r="36" spans="2:6" ht="14.4">
      <c r="B36" s="26">
        <v>1</v>
      </c>
      <c r="C36" s="89">
        <v>5</v>
      </c>
      <c r="D36" s="89">
        <v>2</v>
      </c>
      <c r="E36" s="89">
        <v>5</v>
      </c>
      <c r="F36" s="92"/>
    </row>
    <row r="37" spans="2:6" ht="14.4">
      <c r="B37" s="26">
        <v>2</v>
      </c>
      <c r="C37" s="89">
        <v>6</v>
      </c>
      <c r="D37" s="89">
        <v>2.2000000000000002</v>
      </c>
      <c r="E37" s="89">
        <v>4</v>
      </c>
      <c r="F37" s="92"/>
    </row>
    <row r="38" spans="2:6" ht="14.4">
      <c r="B38" s="26">
        <v>3</v>
      </c>
      <c r="C38" s="89">
        <v>7</v>
      </c>
      <c r="D38" s="89">
        <v>2.5</v>
      </c>
      <c r="E38" s="89">
        <v>3</v>
      </c>
      <c r="F38" s="92"/>
    </row>
    <row r="39" spans="2:6" ht="14.4">
      <c r="B39" s="26">
        <v>4</v>
      </c>
      <c r="C39" s="89">
        <v>0</v>
      </c>
      <c r="D39" s="89">
        <v>0</v>
      </c>
      <c r="E39" s="89">
        <v>-12</v>
      </c>
      <c r="F39" s="92"/>
    </row>
    <row r="40" spans="2:6" ht="15" thickBot="1">
      <c r="B40" s="46"/>
      <c r="C40" s="46"/>
      <c r="D40" s="46"/>
      <c r="E40" s="46"/>
      <c r="F40" s="46"/>
    </row>
    <row r="41" spans="2:6" ht="15" thickBot="1">
      <c r="B41" s="90" t="s">
        <v>206</v>
      </c>
      <c r="C41" s="91"/>
      <c r="D41" s="46"/>
      <c r="E41" s="46"/>
      <c r="F41" s="46"/>
    </row>
    <row r="42" spans="2:6" ht="14.4">
      <c r="B42" s="46"/>
      <c r="C42" s="46"/>
      <c r="D42" s="46"/>
      <c r="E42" s="46"/>
      <c r="F42" s="46"/>
    </row>
    <row r="43" spans="2:6" ht="14.4">
      <c r="B43" s="46"/>
      <c r="C43" s="46"/>
      <c r="D43" s="46"/>
      <c r="E43" s="46"/>
      <c r="F43" s="46"/>
    </row>
    <row r="44" spans="2:6" ht="14.4">
      <c r="B44" s="46"/>
      <c r="C44" s="46"/>
      <c r="D44" s="46"/>
      <c r="E44" s="46"/>
      <c r="F44" s="46"/>
    </row>
    <row r="45" spans="2:6" ht="14.4">
      <c r="B45" s="46"/>
      <c r="C45" s="46"/>
      <c r="D45" s="46"/>
      <c r="E45" s="46"/>
      <c r="F45" s="46"/>
    </row>
    <row r="46" spans="2:6" ht="14.4">
      <c r="B46" s="46"/>
      <c r="C46" s="46"/>
      <c r="D46" s="46"/>
      <c r="E46" s="46"/>
      <c r="F46" s="46"/>
    </row>
    <row r="47" spans="2:6" ht="14.4">
      <c r="B47" s="46"/>
      <c r="C47" s="46"/>
      <c r="D47" s="46"/>
      <c r="E47" s="46"/>
      <c r="F47" s="46"/>
    </row>
    <row r="48" spans="2:6" ht="14.4">
      <c r="B48" s="46"/>
      <c r="C48" s="46"/>
      <c r="D48" s="46"/>
      <c r="E48" s="46"/>
      <c r="F48" s="46"/>
    </row>
    <row r="49" spans="2:6" ht="14.4">
      <c r="B49" s="46"/>
      <c r="C49" s="46"/>
      <c r="D49" s="46"/>
      <c r="E49" s="46"/>
      <c r="F49" s="46"/>
    </row>
  </sheetData>
  <mergeCells count="2">
    <mergeCell ref="C19:E19"/>
    <mergeCell ref="C34:E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FDF4F-B5BF-4A4B-B44E-E38DEA7F1026}">
  <dimension ref="A1:D81"/>
  <sheetViews>
    <sheetView zoomScaleNormal="100" workbookViewId="0">
      <selection sqref="A1:XFD1"/>
    </sheetView>
  </sheetViews>
  <sheetFormatPr defaultColWidth="8.6640625" defaultRowHeight="13.8"/>
  <cols>
    <col min="1" max="1" width="15.6640625" style="38" customWidth="1"/>
    <col min="2" max="2" width="30.6640625" style="38" customWidth="1"/>
    <col min="3" max="4" width="60.6640625" style="38" customWidth="1"/>
    <col min="5" max="16384" width="8.6640625" style="38"/>
  </cols>
  <sheetData>
    <row r="1" spans="1:4" ht="15.6">
      <c r="A1" s="137" t="s">
        <v>1</v>
      </c>
    </row>
    <row r="2" spans="1:4" ht="14.4">
      <c r="A2" s="63" t="s">
        <v>2</v>
      </c>
    </row>
    <row r="3" spans="1:4" ht="14.4">
      <c r="A3" s="63" t="s">
        <v>3</v>
      </c>
    </row>
    <row r="4" spans="1:4" ht="14.4">
      <c r="A4" s="63" t="s">
        <v>4</v>
      </c>
    </row>
    <row r="5" spans="1:4" ht="14.4">
      <c r="A5" s="63" t="s">
        <v>5</v>
      </c>
    </row>
    <row r="6" spans="1:4" ht="14.4">
      <c r="A6" s="63" t="s">
        <v>6</v>
      </c>
    </row>
    <row r="7" spans="1:4" ht="14.4">
      <c r="A7" s="26"/>
    </row>
    <row r="8" spans="1:4" ht="14.4">
      <c r="A8" s="26"/>
    </row>
    <row r="9" spans="1:4" ht="14.4">
      <c r="A9" s="26"/>
    </row>
    <row r="10" spans="1:4" ht="14.4">
      <c r="A10" s="26"/>
      <c r="B10" s="23" t="s">
        <v>214</v>
      </c>
    </row>
    <row r="11" spans="1:4" ht="14.4">
      <c r="A11" s="26"/>
      <c r="B11" s="23" t="s">
        <v>210</v>
      </c>
    </row>
    <row r="12" spans="1:4" ht="14.4">
      <c r="A12" s="26"/>
    </row>
    <row r="13" spans="1:4" ht="14.4">
      <c r="A13" s="26"/>
      <c r="B13" s="64" t="s">
        <v>200</v>
      </c>
    </row>
    <row r="14" spans="1:4" ht="14.4">
      <c r="A14" s="26"/>
    </row>
    <row r="15" spans="1:4" ht="14.4">
      <c r="A15" s="26"/>
      <c r="B15" s="116"/>
      <c r="C15" s="117"/>
      <c r="D15" s="118"/>
    </row>
    <row r="16" spans="1:4" ht="14.4">
      <c r="A16" s="26"/>
      <c r="B16" s="119"/>
      <c r="C16" s="120"/>
      <c r="D16" s="121"/>
    </row>
    <row r="17" spans="1:4" ht="14.4">
      <c r="A17" s="26"/>
      <c r="B17" s="119"/>
      <c r="C17" s="120"/>
      <c r="D17" s="121"/>
    </row>
    <row r="18" spans="1:4" ht="14.4">
      <c r="A18" s="26"/>
      <c r="B18" s="119"/>
      <c r="C18" s="120"/>
      <c r="D18" s="121"/>
    </row>
    <row r="19" spans="1:4" ht="14.4">
      <c r="A19" s="26"/>
      <c r="B19" s="119"/>
      <c r="C19" s="120"/>
      <c r="D19" s="121"/>
    </row>
    <row r="20" spans="1:4" ht="14.4">
      <c r="A20" s="26"/>
      <c r="B20" s="119"/>
      <c r="C20" s="120"/>
      <c r="D20" s="121"/>
    </row>
    <row r="21" spans="1:4" ht="14.4">
      <c r="A21" s="26"/>
      <c r="B21" s="122"/>
      <c r="C21" s="123"/>
      <c r="D21" s="124"/>
    </row>
    <row r="22" spans="1:4" ht="14.4">
      <c r="A22" s="26"/>
    </row>
    <row r="23" spans="1:4" ht="14.4">
      <c r="A23" s="26"/>
    </row>
    <row r="24" spans="1:4" ht="14.4">
      <c r="A24" s="26"/>
      <c r="B24" s="23" t="s">
        <v>225</v>
      </c>
    </row>
    <row r="25" spans="1:4" ht="14.4">
      <c r="A25" s="26"/>
      <c r="B25" s="23" t="s">
        <v>208</v>
      </c>
    </row>
    <row r="26" spans="1:4" ht="14.4">
      <c r="A26" s="26"/>
      <c r="B26" s="23" t="s">
        <v>209</v>
      </c>
    </row>
    <row r="27" spans="1:4" ht="14.4">
      <c r="A27" s="26"/>
      <c r="B27" s="23" t="s">
        <v>215</v>
      </c>
    </row>
    <row r="28" spans="1:4" ht="14.4">
      <c r="A28" s="26"/>
    </row>
    <row r="29" spans="1:4" ht="14.4">
      <c r="A29" s="26"/>
      <c r="B29" s="64" t="s">
        <v>224</v>
      </c>
    </row>
    <row r="30" spans="1:4" ht="15" thickBot="1">
      <c r="A30" s="26"/>
    </row>
    <row r="31" spans="1:4" ht="75" customHeight="1" thickBot="1">
      <c r="A31" s="80"/>
      <c r="B31" s="81" t="s">
        <v>167</v>
      </c>
      <c r="C31" s="81" t="s">
        <v>213</v>
      </c>
      <c r="D31" s="82" t="s">
        <v>168</v>
      </c>
    </row>
    <row r="32" spans="1:4" ht="80.099999999999994" customHeight="1" thickBot="1">
      <c r="A32" s="80"/>
      <c r="B32" s="83" t="s">
        <v>169</v>
      </c>
      <c r="C32" s="84"/>
      <c r="D32" s="84"/>
    </row>
    <row r="33" spans="1:4" ht="80.099999999999994" customHeight="1" thickBot="1">
      <c r="A33" s="80"/>
      <c r="B33" s="83" t="s">
        <v>170</v>
      </c>
      <c r="C33" s="84"/>
      <c r="D33" s="84"/>
    </row>
    <row r="34" spans="1:4" ht="80.099999999999994" customHeight="1" thickBot="1">
      <c r="A34" s="80"/>
      <c r="B34" s="83" t="s">
        <v>216</v>
      </c>
      <c r="C34" s="84"/>
      <c r="D34" s="84"/>
    </row>
    <row r="35" spans="1:4" ht="14.4">
      <c r="A35" s="80"/>
    </row>
    <row r="36" spans="1:4" ht="14.4">
      <c r="A36" s="80"/>
    </row>
    <row r="37" spans="1:4" ht="14.4">
      <c r="A37" s="80"/>
    </row>
    <row r="38" spans="1:4" ht="14.4">
      <c r="A38" s="80"/>
    </row>
    <row r="39" spans="1:4" ht="14.4">
      <c r="A39" s="80"/>
    </row>
    <row r="40" spans="1:4" ht="14.4">
      <c r="A40" s="80"/>
    </row>
    <row r="41" spans="1:4" ht="14.4">
      <c r="A41" s="80"/>
    </row>
    <row r="42" spans="1:4" ht="14.4">
      <c r="A42" s="80"/>
    </row>
    <row r="43" spans="1:4" ht="14.4">
      <c r="A43" s="80"/>
    </row>
    <row r="44" spans="1:4" ht="14.4">
      <c r="A44" s="80"/>
    </row>
    <row r="45" spans="1:4" ht="14.4">
      <c r="A45" s="80"/>
    </row>
    <row r="46" spans="1:4" ht="14.4">
      <c r="A46" s="80"/>
    </row>
    <row r="47" spans="1:4" ht="14.4">
      <c r="A47" s="80"/>
    </row>
    <row r="48" spans="1:4" ht="14.4">
      <c r="A48" s="80"/>
    </row>
    <row r="49" spans="1:1" ht="14.4">
      <c r="A49" s="80"/>
    </row>
    <row r="50" spans="1:1" ht="14.4">
      <c r="A50" s="26"/>
    </row>
    <row r="51" spans="1:1" ht="14.4">
      <c r="A51" s="26"/>
    </row>
    <row r="52" spans="1:1" ht="14.4">
      <c r="A52" s="26"/>
    </row>
    <row r="53" spans="1:1" ht="14.4">
      <c r="A53" s="26"/>
    </row>
    <row r="54" spans="1:1" ht="14.4">
      <c r="A54" s="26"/>
    </row>
    <row r="55" spans="1:1" ht="14.4">
      <c r="A55" s="26"/>
    </row>
    <row r="56" spans="1:1" ht="14.4">
      <c r="A56" s="26"/>
    </row>
    <row r="57" spans="1:1" ht="14.4">
      <c r="A57" s="26"/>
    </row>
    <row r="58" spans="1:1" ht="14.4">
      <c r="A58" s="26"/>
    </row>
    <row r="59" spans="1:1" ht="14.4">
      <c r="A59" s="26"/>
    </row>
    <row r="60" spans="1:1" ht="14.4">
      <c r="A60" s="26"/>
    </row>
    <row r="61" spans="1:1" ht="14.4">
      <c r="A61" s="26"/>
    </row>
    <row r="62" spans="1:1" ht="14.4">
      <c r="A62" s="26"/>
    </row>
    <row r="63" spans="1:1" ht="14.4">
      <c r="A63" s="26"/>
    </row>
    <row r="64" spans="1:1" ht="14.4">
      <c r="A64" s="26"/>
    </row>
    <row r="65" spans="1:1" ht="14.4">
      <c r="A65" s="26"/>
    </row>
    <row r="66" spans="1:1" ht="14.4">
      <c r="A66" s="26"/>
    </row>
    <row r="67" spans="1:1" ht="14.4">
      <c r="A67" s="26"/>
    </row>
    <row r="68" spans="1:1" ht="14.4">
      <c r="A68" s="26"/>
    </row>
    <row r="69" spans="1:1" ht="14.4">
      <c r="A69" s="26"/>
    </row>
    <row r="70" spans="1:1" ht="14.4">
      <c r="A70" s="26"/>
    </row>
    <row r="71" spans="1:1" ht="14.4">
      <c r="A71" s="26"/>
    </row>
    <row r="72" spans="1:1" ht="14.4">
      <c r="A72" s="26"/>
    </row>
    <row r="73" spans="1:1" ht="14.4">
      <c r="A73" s="26"/>
    </row>
    <row r="74" spans="1:1" ht="14.4">
      <c r="A74" s="26"/>
    </row>
    <row r="75" spans="1:1" ht="14.4">
      <c r="A75" s="26"/>
    </row>
    <row r="76" spans="1:1" ht="14.4">
      <c r="A76" s="26"/>
    </row>
    <row r="77" spans="1:1" ht="14.4">
      <c r="A77" s="26"/>
    </row>
    <row r="78" spans="1:1" ht="14.4">
      <c r="A78" s="26"/>
    </row>
    <row r="79" spans="1:1" ht="14.4">
      <c r="A79" s="26"/>
    </row>
    <row r="80" spans="1:1" ht="14.4">
      <c r="A80" s="26"/>
    </row>
    <row r="81" spans="1:1" ht="14.4">
      <c r="A81" s="26"/>
    </row>
  </sheetData>
  <mergeCells count="1">
    <mergeCell ref="B15:D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D472F-D29D-4F50-ADA6-5C22E033FEEE}">
  <dimension ref="A1:M1087"/>
  <sheetViews>
    <sheetView zoomScaleNormal="100" workbookViewId="0">
      <selection sqref="A1:XFD1"/>
    </sheetView>
  </sheetViews>
  <sheetFormatPr defaultColWidth="8.6640625" defaultRowHeight="13.8"/>
  <cols>
    <col min="1" max="1" width="12.6640625" style="38" customWidth="1"/>
    <col min="2" max="2" width="10.6640625" style="38" customWidth="1"/>
    <col min="3" max="7" width="15.6640625" style="38" customWidth="1"/>
    <col min="8" max="9" width="8.6640625" style="38"/>
    <col min="10" max="13" width="20.6640625" style="38" customWidth="1"/>
    <col min="14" max="16384" width="8.6640625" style="38"/>
  </cols>
  <sheetData>
    <row r="1" spans="1:11" ht="15.6">
      <c r="A1" s="137" t="s">
        <v>1</v>
      </c>
    </row>
    <row r="2" spans="1:11" ht="14.4">
      <c r="A2" s="63" t="s">
        <v>2</v>
      </c>
    </row>
    <row r="3" spans="1:11" ht="14.4">
      <c r="A3" s="63" t="s">
        <v>3</v>
      </c>
    </row>
    <row r="4" spans="1:11" ht="14.4">
      <c r="A4" s="63" t="s">
        <v>4</v>
      </c>
    </row>
    <row r="5" spans="1:11" ht="14.4">
      <c r="A5" s="63" t="s">
        <v>5</v>
      </c>
    </row>
    <row r="6" spans="1:11" ht="14.4">
      <c r="A6" s="63" t="s">
        <v>6</v>
      </c>
    </row>
    <row r="7" spans="1:11" ht="14.4">
      <c r="A7" s="26"/>
    </row>
    <row r="8" spans="1:11" ht="14.4">
      <c r="A8" s="26"/>
    </row>
    <row r="9" spans="1:11" ht="14.4">
      <c r="A9" s="26"/>
    </row>
    <row r="10" spans="1:11" ht="14.4">
      <c r="A10" s="26"/>
      <c r="B10" s="23"/>
      <c r="C10" s="125" t="s">
        <v>226</v>
      </c>
      <c r="D10" s="126"/>
      <c r="E10" s="126"/>
      <c r="F10" s="126"/>
      <c r="G10" s="127"/>
      <c r="J10" s="64" t="s">
        <v>223</v>
      </c>
    </row>
    <row r="11" spans="1:11" ht="14.4">
      <c r="A11" s="26"/>
      <c r="B11" s="76" t="s">
        <v>171</v>
      </c>
      <c r="C11" s="77" t="s">
        <v>172</v>
      </c>
      <c r="D11" s="77" t="s">
        <v>173</v>
      </c>
      <c r="E11" s="77" t="s">
        <v>174</v>
      </c>
      <c r="F11" s="77" t="s">
        <v>175</v>
      </c>
      <c r="G11" s="77" t="s">
        <v>176</v>
      </c>
      <c r="J11" s="40"/>
    </row>
    <row r="12" spans="1:11" ht="14.4">
      <c r="A12" s="40"/>
      <c r="B12" s="65">
        <v>1</v>
      </c>
      <c r="C12" s="107">
        <v>91.346155041606536</v>
      </c>
      <c r="D12" s="107">
        <v>-21.19935474171136</v>
      </c>
      <c r="E12" s="107">
        <v>-9.0614607852619287</v>
      </c>
      <c r="F12" s="107">
        <v>-7.9447664072071316</v>
      </c>
      <c r="G12" s="108">
        <v>53.140573107426114</v>
      </c>
      <c r="J12" s="109" t="s">
        <v>227</v>
      </c>
    </row>
    <row r="13" spans="1:11" ht="14.4">
      <c r="A13" s="40"/>
      <c r="B13" s="65">
        <v>2</v>
      </c>
      <c r="C13" s="107">
        <v>-172.65824789668793</v>
      </c>
      <c r="D13" s="107">
        <v>-63.161300702603789</v>
      </c>
      <c r="E13" s="107">
        <v>-4.2798847921318819</v>
      </c>
      <c r="F13" s="107">
        <v>-23.757205694624691</v>
      </c>
      <c r="G13" s="108">
        <v>-263.85663908604829</v>
      </c>
      <c r="J13" s="78"/>
    </row>
    <row r="14" spans="1:11" ht="14.4">
      <c r="A14" s="40"/>
      <c r="B14" s="65">
        <v>3</v>
      </c>
      <c r="C14" s="107">
        <v>-2.7366907821888331</v>
      </c>
      <c r="D14" s="107">
        <v>-63.039922254834082</v>
      </c>
      <c r="E14" s="107">
        <v>-31.145168252279813</v>
      </c>
      <c r="F14" s="107">
        <v>-3.7358189318638573</v>
      </c>
      <c r="G14" s="108">
        <v>-100.65760022116659</v>
      </c>
    </row>
    <row r="15" spans="1:11" ht="14.4">
      <c r="A15" s="40"/>
      <c r="B15" s="65">
        <v>4</v>
      </c>
      <c r="C15" s="107">
        <v>59.363783071090651</v>
      </c>
      <c r="D15" s="107">
        <v>-15.106993838418587</v>
      </c>
      <c r="E15" s="107">
        <v>43.476802001534445</v>
      </c>
      <c r="F15" s="107">
        <v>8.2113904727095264</v>
      </c>
      <c r="G15" s="108">
        <v>95.944981706916025</v>
      </c>
      <c r="J15" s="109" t="s">
        <v>228</v>
      </c>
      <c r="K15" s="79"/>
    </row>
    <row r="16" spans="1:11" ht="14.4">
      <c r="A16" s="40"/>
      <c r="B16" s="65">
        <v>5</v>
      </c>
      <c r="C16" s="107">
        <v>-320.24598171114405</v>
      </c>
      <c r="D16" s="107">
        <v>-54.309616761319049</v>
      </c>
      <c r="E16" s="107">
        <v>-41.251979855338398</v>
      </c>
      <c r="F16" s="107">
        <v>-49.517301607695501</v>
      </c>
      <c r="G16" s="108">
        <v>-465.32487993549699</v>
      </c>
      <c r="J16" s="78"/>
    </row>
    <row r="17" spans="1:13" ht="14.4">
      <c r="A17" s="40"/>
      <c r="B17" s="65">
        <v>6</v>
      </c>
      <c r="C17" s="107">
        <v>153.23084147170295</v>
      </c>
      <c r="D17" s="107">
        <v>2.8684521906594811</v>
      </c>
      <c r="E17" s="107">
        <v>74.877063455408319</v>
      </c>
      <c r="F17" s="107">
        <v>11.897310769740464</v>
      </c>
      <c r="G17" s="108">
        <v>242.8736678875112</v>
      </c>
    </row>
    <row r="18" spans="1:13" ht="14.4">
      <c r="A18" s="40"/>
      <c r="B18" s="65">
        <v>7</v>
      </c>
      <c r="C18" s="107">
        <v>60.860160881269344</v>
      </c>
      <c r="D18" s="107">
        <v>56.628687843981382</v>
      </c>
      <c r="E18" s="107">
        <v>31.341306938142722</v>
      </c>
      <c r="F18" s="107">
        <v>10.507797264327113</v>
      </c>
      <c r="G18" s="108">
        <v>159.33795292772055</v>
      </c>
    </row>
    <row r="19" spans="1:13" ht="14.4">
      <c r="A19" s="40"/>
      <c r="B19" s="65">
        <v>8</v>
      </c>
      <c r="C19" s="107">
        <v>-20.316698260497244</v>
      </c>
      <c r="D19" s="107">
        <v>-16.565476573042687</v>
      </c>
      <c r="E19" s="107">
        <v>5.3725660804835513</v>
      </c>
      <c r="F19" s="107">
        <v>18.217722709854606</v>
      </c>
      <c r="G19" s="108">
        <v>-13.291886043201778</v>
      </c>
    </row>
    <row r="20" spans="1:13" ht="14.4">
      <c r="A20" s="40"/>
      <c r="B20" s="65">
        <v>9</v>
      </c>
      <c r="C20" s="107">
        <v>-125.95205104643075</v>
      </c>
      <c r="D20" s="107">
        <v>-39.239993352891858</v>
      </c>
      <c r="E20" s="107">
        <v>-1.1950137522536803</v>
      </c>
      <c r="F20" s="107">
        <v>-5.6075794793402967</v>
      </c>
      <c r="G20" s="108">
        <v>-171.9946376309166</v>
      </c>
      <c r="J20" s="64" t="s">
        <v>177</v>
      </c>
    </row>
    <row r="21" spans="1:13" ht="14.4">
      <c r="A21" s="40"/>
      <c r="B21" s="65">
        <v>10</v>
      </c>
      <c r="C21" s="107">
        <v>-52.169215863656667</v>
      </c>
      <c r="D21" s="107">
        <v>72.313199610726869</v>
      </c>
      <c r="E21" s="107">
        <v>15.02565574390198</v>
      </c>
      <c r="F21" s="107">
        <v>-9.382850588028294</v>
      </c>
      <c r="G21" s="108">
        <v>25.786788902943886</v>
      </c>
      <c r="J21" s="40"/>
    </row>
    <row r="22" spans="1:13" ht="14.4">
      <c r="B22" s="65">
        <v>11</v>
      </c>
      <c r="C22" s="107">
        <v>-42.744770800725448</v>
      </c>
      <c r="D22" s="107">
        <v>-20.55798981533589</v>
      </c>
      <c r="E22" s="107">
        <v>-7.2286979672055685</v>
      </c>
      <c r="F22" s="107">
        <v>-13.079861800909502</v>
      </c>
      <c r="G22" s="108">
        <v>-83.611320384176395</v>
      </c>
      <c r="J22" s="38" t="s">
        <v>229</v>
      </c>
    </row>
    <row r="23" spans="1:13" ht="14.4">
      <c r="B23" s="65">
        <v>12</v>
      </c>
      <c r="C23" s="107">
        <v>86.047024354105488</v>
      </c>
      <c r="D23" s="107">
        <v>58.687951245877329</v>
      </c>
      <c r="E23" s="107">
        <v>47.308562975025282</v>
      </c>
      <c r="F23" s="107">
        <v>-2.3072321551837724</v>
      </c>
      <c r="G23" s="108">
        <v>189.7363064198243</v>
      </c>
      <c r="J23" s="109" t="s">
        <v>172</v>
      </c>
      <c r="K23" s="109" t="s">
        <v>173</v>
      </c>
      <c r="L23" s="109" t="s">
        <v>174</v>
      </c>
      <c r="M23" s="109" t="s">
        <v>175</v>
      </c>
    </row>
    <row r="24" spans="1:13" ht="14.4">
      <c r="B24" s="65">
        <v>13</v>
      </c>
      <c r="C24" s="107">
        <v>302.12344685136065</v>
      </c>
      <c r="D24" s="107">
        <v>56.366862905937722</v>
      </c>
      <c r="E24" s="107">
        <v>21.205903362697679</v>
      </c>
      <c r="F24" s="107">
        <v>7.6732117204516737</v>
      </c>
      <c r="G24" s="108">
        <v>387.36942484044772</v>
      </c>
      <c r="J24" s="78"/>
      <c r="K24" s="78"/>
      <c r="L24" s="78"/>
      <c r="M24" s="78"/>
    </row>
    <row r="25" spans="1:13" ht="14.4">
      <c r="B25" s="65">
        <v>14</v>
      </c>
      <c r="C25" s="107">
        <v>-61.964515062745022</v>
      </c>
      <c r="D25" s="107">
        <v>11.714443752938577</v>
      </c>
      <c r="E25" s="107">
        <v>-40.900928848345885</v>
      </c>
      <c r="F25" s="107">
        <v>15.049460996084655</v>
      </c>
      <c r="G25" s="108">
        <v>-76.101539162067667</v>
      </c>
    </row>
    <row r="26" spans="1:13" ht="14.4">
      <c r="B26" s="65">
        <v>15</v>
      </c>
      <c r="C26" s="107">
        <v>156.31326675198028</v>
      </c>
      <c r="D26" s="107">
        <v>60.090563797722957</v>
      </c>
      <c r="E26" s="107">
        <v>-2.2553515014135006</v>
      </c>
      <c r="F26" s="107">
        <v>23.419132691669063</v>
      </c>
      <c r="G26" s="108">
        <v>237.56761173995878</v>
      </c>
      <c r="J26" s="128" t="s">
        <v>178</v>
      </c>
      <c r="K26" s="129"/>
    </row>
    <row r="27" spans="1:13" ht="14.4">
      <c r="B27" s="65">
        <v>16</v>
      </c>
      <c r="C27" s="107">
        <v>136.01574365950333</v>
      </c>
      <c r="D27" s="107">
        <v>50.468960093714863</v>
      </c>
      <c r="E27" s="107">
        <v>91.196928350650523</v>
      </c>
      <c r="F27" s="107">
        <v>26.202483905525234</v>
      </c>
      <c r="G27" s="108">
        <v>303.88411600939395</v>
      </c>
      <c r="J27" s="130"/>
      <c r="K27" s="131"/>
    </row>
    <row r="28" spans="1:13" ht="14.4">
      <c r="B28" s="65">
        <v>17</v>
      </c>
      <c r="C28" s="107">
        <v>-116.67832685920196</v>
      </c>
      <c r="D28" s="107">
        <v>-7.7529901215226786</v>
      </c>
      <c r="E28" s="107">
        <v>-32.669126998264751</v>
      </c>
      <c r="F28" s="107">
        <v>-6.5176038037047181</v>
      </c>
      <c r="G28" s="108">
        <v>-163.61804778269411</v>
      </c>
    </row>
    <row r="29" spans="1:13" ht="14.4">
      <c r="B29" s="65">
        <v>18</v>
      </c>
      <c r="C29" s="107">
        <v>158.31359420568728</v>
      </c>
      <c r="D29" s="107">
        <v>41.668521363931461</v>
      </c>
      <c r="E29" s="107">
        <v>-8.7825716591749607</v>
      </c>
      <c r="F29" s="107">
        <v>9.5555057708865156</v>
      </c>
      <c r="G29" s="108">
        <v>200.75504968133032</v>
      </c>
    </row>
    <row r="30" spans="1:13" ht="14.4">
      <c r="B30" s="65">
        <v>19</v>
      </c>
      <c r="C30" s="107">
        <v>86.873942307997638</v>
      </c>
      <c r="D30" s="107">
        <v>-110.05461955775202</v>
      </c>
      <c r="E30" s="107">
        <v>-13.78601252344577</v>
      </c>
      <c r="F30" s="107">
        <v>-19.538691716347802</v>
      </c>
      <c r="G30" s="108">
        <v>-56.505381489547958</v>
      </c>
      <c r="J30" s="38" t="s">
        <v>217</v>
      </c>
    </row>
    <row r="31" spans="1:13" ht="14.4">
      <c r="B31" s="65">
        <v>20</v>
      </c>
      <c r="C31" s="107">
        <v>-24.277676494839625</v>
      </c>
      <c r="D31" s="107">
        <v>-54.106891046680374</v>
      </c>
      <c r="E31" s="107">
        <v>8.1517692997701321</v>
      </c>
      <c r="F31" s="107">
        <v>8.7042514176440555</v>
      </c>
      <c r="G31" s="108">
        <v>-61.528546824105803</v>
      </c>
      <c r="J31" s="109" t="s">
        <v>172</v>
      </c>
      <c r="K31" s="109" t="s">
        <v>173</v>
      </c>
      <c r="L31" s="109" t="s">
        <v>174</v>
      </c>
      <c r="M31" s="109" t="s">
        <v>175</v>
      </c>
    </row>
    <row r="32" spans="1:13" ht="14.4">
      <c r="B32" s="65">
        <v>21</v>
      </c>
      <c r="C32" s="107">
        <v>219.97875345324786</v>
      </c>
      <c r="D32" s="107">
        <v>35.176034917704214</v>
      </c>
      <c r="E32" s="107">
        <v>-34.477543797104467</v>
      </c>
      <c r="F32" s="107">
        <v>-5.4934934170471932</v>
      </c>
      <c r="G32" s="108">
        <v>215.18375115680041</v>
      </c>
      <c r="J32" s="78"/>
      <c r="K32" s="78"/>
      <c r="L32" s="78"/>
      <c r="M32" s="78"/>
    </row>
    <row r="33" spans="2:11" ht="14.4">
      <c r="B33" s="65">
        <v>22</v>
      </c>
      <c r="C33" s="107">
        <v>-127.08741070805634</v>
      </c>
      <c r="D33" s="107">
        <v>-72.229372685728023</v>
      </c>
      <c r="E33" s="107">
        <v>57.024677956617467</v>
      </c>
      <c r="F33" s="107">
        <v>-19.364445857676653</v>
      </c>
      <c r="G33" s="108">
        <v>-161.65655129484355</v>
      </c>
    </row>
    <row r="34" spans="2:11" ht="14.4">
      <c r="B34" s="65">
        <v>23</v>
      </c>
      <c r="C34" s="107">
        <v>-87.363165799666817</v>
      </c>
      <c r="D34" s="107">
        <v>19.737941112914768</v>
      </c>
      <c r="E34" s="107">
        <v>-65.431246067598551</v>
      </c>
      <c r="F34" s="107">
        <v>-19.878471600781083</v>
      </c>
      <c r="G34" s="108">
        <v>-152.93494235513168</v>
      </c>
      <c r="J34" s="128" t="s">
        <v>179</v>
      </c>
      <c r="K34" s="129"/>
    </row>
    <row r="35" spans="2:11" ht="14.4">
      <c r="B35" s="65">
        <v>24</v>
      </c>
      <c r="C35" s="107">
        <v>123.70610580838495</v>
      </c>
      <c r="D35" s="107">
        <v>19.985755875613034</v>
      </c>
      <c r="E35" s="107">
        <v>-12.293184080400255</v>
      </c>
      <c r="F35" s="107">
        <v>27.067823248482959</v>
      </c>
      <c r="G35" s="108">
        <v>158.46650085208069</v>
      </c>
      <c r="J35" s="130"/>
      <c r="K35" s="131"/>
    </row>
    <row r="36" spans="2:11" ht="14.4">
      <c r="B36" s="65">
        <v>25</v>
      </c>
      <c r="C36" s="107">
        <v>9.9051466592927806</v>
      </c>
      <c r="D36" s="107">
        <v>-7.2083601372497306</v>
      </c>
      <c r="E36" s="107">
        <v>-39.52399037592587</v>
      </c>
      <c r="F36" s="107">
        <v>-1.0682132973244234</v>
      </c>
      <c r="G36" s="108">
        <v>-37.895417151207248</v>
      </c>
    </row>
    <row r="37" spans="2:11" ht="14.4">
      <c r="B37" s="65">
        <v>26</v>
      </c>
      <c r="C37" s="107">
        <v>-112.72091392441942</v>
      </c>
      <c r="D37" s="107">
        <v>-31.56442144101203</v>
      </c>
      <c r="E37" s="107">
        <v>-16.706009126284737</v>
      </c>
      <c r="F37" s="107">
        <v>12.114146491395472</v>
      </c>
      <c r="G37" s="108">
        <v>-148.8771980003207</v>
      </c>
    </row>
    <row r="38" spans="2:11" ht="14.4">
      <c r="B38" s="65">
        <v>27</v>
      </c>
      <c r="C38" s="107">
        <v>-162.85361681772699</v>
      </c>
      <c r="D38" s="107">
        <v>-8.0411847667779117</v>
      </c>
      <c r="E38" s="107">
        <v>-24.660012180582147</v>
      </c>
      <c r="F38" s="107">
        <v>-7.253088554997035</v>
      </c>
      <c r="G38" s="108">
        <v>-202.80790232008411</v>
      </c>
    </row>
    <row r="39" spans="2:11" ht="14.4">
      <c r="B39" s="65">
        <v>28</v>
      </c>
      <c r="C39" s="107">
        <v>29.260409711975324</v>
      </c>
      <c r="D39" s="107">
        <v>-42.602210976425496</v>
      </c>
      <c r="E39" s="107">
        <v>10.037508314914648</v>
      </c>
      <c r="F39" s="107">
        <v>-7.3756268580489186</v>
      </c>
      <c r="G39" s="108">
        <v>-10.679919807584444</v>
      </c>
    </row>
    <row r="40" spans="2:11" ht="14.4">
      <c r="B40" s="65">
        <v>29</v>
      </c>
      <c r="C40" s="107">
        <v>16.568348742931402</v>
      </c>
      <c r="D40" s="107">
        <v>81.331813805833448</v>
      </c>
      <c r="E40" s="107">
        <v>52.678112323807177</v>
      </c>
      <c r="F40" s="107">
        <v>15.824714309093546</v>
      </c>
      <c r="G40" s="108">
        <v>166.40298918166556</v>
      </c>
    </row>
    <row r="41" spans="2:11" ht="14.4">
      <c r="B41" s="65">
        <v>30</v>
      </c>
      <c r="C41" s="107">
        <v>-92.74014783223565</v>
      </c>
      <c r="D41" s="107">
        <v>-27.475999892095192</v>
      </c>
      <c r="E41" s="107">
        <v>10.432493773261754</v>
      </c>
      <c r="F41" s="107">
        <v>-9.7941631142054586</v>
      </c>
      <c r="G41" s="108">
        <v>-119.57781706527454</v>
      </c>
    </row>
    <row r="42" spans="2:11" ht="14.4">
      <c r="B42" s="65">
        <v>31</v>
      </c>
      <c r="C42" s="107">
        <v>70.440086412620943</v>
      </c>
      <c r="D42" s="107">
        <v>74.633971560997779</v>
      </c>
      <c r="E42" s="107">
        <v>59.084171198763386</v>
      </c>
      <c r="F42" s="107">
        <v>17.206534749864623</v>
      </c>
      <c r="G42" s="108">
        <v>221.36476392224674</v>
      </c>
    </row>
    <row r="43" spans="2:11" ht="14.4">
      <c r="B43" s="65">
        <v>32</v>
      </c>
      <c r="C43" s="107">
        <v>-89.375471688607618</v>
      </c>
      <c r="D43" s="107">
        <v>-75.131221371728131</v>
      </c>
      <c r="E43" s="107">
        <v>40.433880951970757</v>
      </c>
      <c r="F43" s="107">
        <v>-7.578758613833025</v>
      </c>
      <c r="G43" s="108">
        <v>-131.65157072219802</v>
      </c>
    </row>
    <row r="44" spans="2:11" ht="14.4">
      <c r="B44" s="65">
        <v>33</v>
      </c>
      <c r="C44" s="107">
        <v>-149.49531435386595</v>
      </c>
      <c r="D44" s="107">
        <v>-2.8397038724109724</v>
      </c>
      <c r="E44" s="107">
        <v>13.730947048592666</v>
      </c>
      <c r="F44" s="107">
        <v>-3.0370707550280431</v>
      </c>
      <c r="G44" s="108">
        <v>-141.64114193271232</v>
      </c>
    </row>
    <row r="45" spans="2:11" ht="14.4">
      <c r="B45" s="65">
        <v>34</v>
      </c>
      <c r="C45" s="107">
        <v>-65.633160030910503</v>
      </c>
      <c r="D45" s="107">
        <v>-81.255701137301173</v>
      </c>
      <c r="E45" s="107">
        <v>-51.465075052350493</v>
      </c>
      <c r="F45" s="107">
        <v>-6.3438703077794134</v>
      </c>
      <c r="G45" s="108">
        <v>-204.6978065283416</v>
      </c>
    </row>
    <row r="46" spans="2:11" ht="14.4">
      <c r="B46" s="65">
        <v>35</v>
      </c>
      <c r="C46" s="107">
        <v>-58.321285596739337</v>
      </c>
      <c r="D46" s="107">
        <v>-21.734778991313036</v>
      </c>
      <c r="E46" s="107">
        <v>-11.782869003713234</v>
      </c>
      <c r="F46" s="107">
        <v>8.2236151116201963</v>
      </c>
      <c r="G46" s="108">
        <v>-83.615318480145419</v>
      </c>
    </row>
    <row r="47" spans="2:11" ht="14.4">
      <c r="B47" s="65">
        <v>36</v>
      </c>
      <c r="C47" s="107">
        <v>178.10252124680792</v>
      </c>
      <c r="D47" s="107">
        <v>-29.805861251056417</v>
      </c>
      <c r="E47" s="107">
        <v>70.506828755248961</v>
      </c>
      <c r="F47" s="107">
        <v>4.3741091995225938</v>
      </c>
      <c r="G47" s="108">
        <v>223.17759795052305</v>
      </c>
    </row>
    <row r="48" spans="2:11" ht="14.4">
      <c r="B48" s="65">
        <v>37</v>
      </c>
      <c r="C48" s="107">
        <v>-99.127827767562167</v>
      </c>
      <c r="D48" s="107">
        <v>-131.09924873856349</v>
      </c>
      <c r="E48" s="107">
        <v>-74.037427558811473</v>
      </c>
      <c r="F48" s="107">
        <v>-38.364095693925584</v>
      </c>
      <c r="G48" s="108">
        <v>-342.62859975886272</v>
      </c>
    </row>
    <row r="49" spans="2:7" ht="14.4">
      <c r="B49" s="65">
        <v>38</v>
      </c>
      <c r="C49" s="107">
        <v>-142.32134001162095</v>
      </c>
      <c r="D49" s="107">
        <v>-59.877797181445438</v>
      </c>
      <c r="E49" s="107">
        <v>-69.170589320361415</v>
      </c>
      <c r="F49" s="107">
        <v>-19.309013639023288</v>
      </c>
      <c r="G49" s="108">
        <v>-290.6787401524511</v>
      </c>
    </row>
    <row r="50" spans="2:7" ht="14.4">
      <c r="B50" s="65">
        <v>39</v>
      </c>
      <c r="C50" s="107">
        <v>-87.851974986486809</v>
      </c>
      <c r="D50" s="107">
        <v>51.631902606874149</v>
      </c>
      <c r="E50" s="107">
        <v>-13.982492924376491</v>
      </c>
      <c r="F50" s="107">
        <v>28.340431233576421</v>
      </c>
      <c r="G50" s="108">
        <v>-21.862134070412726</v>
      </c>
    </row>
    <row r="51" spans="2:7" ht="14.4">
      <c r="B51" s="65">
        <v>40</v>
      </c>
      <c r="C51" s="107">
        <v>73.489876972519795</v>
      </c>
      <c r="D51" s="107">
        <v>58.98236996066003</v>
      </c>
      <c r="E51" s="107">
        <v>46.320572817778576</v>
      </c>
      <c r="F51" s="107">
        <v>38.663879367499149</v>
      </c>
      <c r="G51" s="108">
        <v>217.45669911845755</v>
      </c>
    </row>
    <row r="52" spans="2:7" ht="14.4">
      <c r="B52" s="65">
        <v>41</v>
      </c>
      <c r="C52" s="107">
        <v>-195.64937732654195</v>
      </c>
      <c r="D52" s="107">
        <v>-72.336892643660732</v>
      </c>
      <c r="E52" s="107">
        <v>-47.695210975882624</v>
      </c>
      <c r="F52" s="107">
        <v>-50.141238726306014</v>
      </c>
      <c r="G52" s="108">
        <v>-365.82271967239132</v>
      </c>
    </row>
    <row r="53" spans="2:7" ht="14.4">
      <c r="B53" s="65">
        <v>42</v>
      </c>
      <c r="C53" s="107">
        <v>-201.14436274998943</v>
      </c>
      <c r="D53" s="107">
        <v>-30.410976397428115</v>
      </c>
      <c r="E53" s="107">
        <v>6.6593629909287628</v>
      </c>
      <c r="F53" s="107">
        <v>-22.343046726101615</v>
      </c>
      <c r="G53" s="108">
        <v>-247.2390228825904</v>
      </c>
    </row>
    <row r="54" spans="2:7" ht="14.4">
      <c r="B54" s="65">
        <v>43</v>
      </c>
      <c r="C54" s="107">
        <v>-162.60917592851567</v>
      </c>
      <c r="D54" s="107">
        <v>-25.021280077827427</v>
      </c>
      <c r="E54" s="107">
        <v>15.60974524012294</v>
      </c>
      <c r="F54" s="107">
        <v>-31.915316434474242</v>
      </c>
      <c r="G54" s="108">
        <v>-203.93602720069438</v>
      </c>
    </row>
    <row r="55" spans="2:7" ht="14.4">
      <c r="B55" s="65">
        <v>44</v>
      </c>
      <c r="C55" s="107">
        <v>59.375864946762121</v>
      </c>
      <c r="D55" s="107">
        <v>79.273262450396388</v>
      </c>
      <c r="E55" s="107">
        <v>-0.21897192925024328</v>
      </c>
      <c r="F55" s="107">
        <v>22.753310226349946</v>
      </c>
      <c r="G55" s="108">
        <v>161.18346569425822</v>
      </c>
    </row>
    <row r="56" spans="2:7" ht="14.4">
      <c r="B56" s="65">
        <v>45</v>
      </c>
      <c r="C56" s="107">
        <v>135.33189246381937</v>
      </c>
      <c r="D56" s="107">
        <v>117.01444137310477</v>
      </c>
      <c r="E56" s="107">
        <v>44.935600486265251</v>
      </c>
      <c r="F56" s="107">
        <v>26.725749079781163</v>
      </c>
      <c r="G56" s="108">
        <v>324.00768340297054</v>
      </c>
    </row>
    <row r="57" spans="2:7" ht="14.4">
      <c r="B57" s="65">
        <v>46</v>
      </c>
      <c r="C57" s="107">
        <v>-212.72778683956088</v>
      </c>
      <c r="D57" s="107">
        <v>6.4793367310253753</v>
      </c>
      <c r="E57" s="107">
        <v>-65.295948689109068</v>
      </c>
      <c r="F57" s="107">
        <v>-24.086627921172056</v>
      </c>
      <c r="G57" s="108">
        <v>-295.63102671881666</v>
      </c>
    </row>
    <row r="58" spans="2:7" ht="14.4">
      <c r="B58" s="65">
        <v>47</v>
      </c>
      <c r="C58" s="107">
        <v>34.357748377418076</v>
      </c>
      <c r="D58" s="107">
        <v>-56.020899757632861</v>
      </c>
      <c r="E58" s="107">
        <v>-70.322383609417699</v>
      </c>
      <c r="F58" s="107">
        <v>-3.6675807445689621</v>
      </c>
      <c r="G58" s="108">
        <v>-95.65311573420145</v>
      </c>
    </row>
    <row r="59" spans="2:7" ht="14.4">
      <c r="B59" s="65">
        <v>48</v>
      </c>
      <c r="C59" s="107">
        <v>138.40885591811951</v>
      </c>
      <c r="D59" s="107">
        <v>-26.290915109754462</v>
      </c>
      <c r="E59" s="107">
        <v>53.066327583922096</v>
      </c>
      <c r="F59" s="107">
        <v>8.1830666594730577</v>
      </c>
      <c r="G59" s="108">
        <v>173.36733505176022</v>
      </c>
    </row>
    <row r="60" spans="2:7" ht="14.4">
      <c r="B60" s="65">
        <v>49</v>
      </c>
      <c r="C60" s="107">
        <v>150.71544927694873</v>
      </c>
      <c r="D60" s="107">
        <v>39.045303349542415</v>
      </c>
      <c r="E60" s="107">
        <v>33.944485246196798</v>
      </c>
      <c r="F60" s="107">
        <v>21.968133520703155</v>
      </c>
      <c r="G60" s="108">
        <v>245.67337139339111</v>
      </c>
    </row>
    <row r="61" spans="2:7" ht="14.4">
      <c r="B61" s="65">
        <v>50</v>
      </c>
      <c r="C61" s="107">
        <v>83.074950321045506</v>
      </c>
      <c r="D61" s="107">
        <v>61.350816151706631</v>
      </c>
      <c r="E61" s="107">
        <v>13.655295902698615</v>
      </c>
      <c r="F61" s="107">
        <v>-0.21753482721562506</v>
      </c>
      <c r="G61" s="108">
        <v>157.86352754823514</v>
      </c>
    </row>
    <row r="62" spans="2:7" ht="14.4">
      <c r="B62" s="65">
        <v>51</v>
      </c>
      <c r="C62" s="107">
        <v>53.434747552915631</v>
      </c>
      <c r="D62" s="107">
        <v>-56.909375408807435</v>
      </c>
      <c r="E62" s="107">
        <v>-5.2639366436519515</v>
      </c>
      <c r="F62" s="107">
        <v>15.183797650421587</v>
      </c>
      <c r="G62" s="108">
        <v>6.4452331508778311</v>
      </c>
    </row>
    <row r="63" spans="2:7" ht="14.4">
      <c r="B63" s="65">
        <v>52</v>
      </c>
      <c r="C63" s="107">
        <v>78.064293166853716</v>
      </c>
      <c r="D63" s="107">
        <v>5.928373026650732</v>
      </c>
      <c r="E63" s="107">
        <v>67.550847823771804</v>
      </c>
      <c r="F63" s="107">
        <v>18.174002889896613</v>
      </c>
      <c r="G63" s="108">
        <v>169.71751690717286</v>
      </c>
    </row>
    <row r="64" spans="2:7" ht="14.4">
      <c r="B64" s="65">
        <v>53</v>
      </c>
      <c r="C64" s="107">
        <v>-5.322245385956089</v>
      </c>
      <c r="D64" s="107">
        <v>61.36713880978553</v>
      </c>
      <c r="E64" s="107">
        <v>-10.63898593924478</v>
      </c>
      <c r="F64" s="107">
        <v>-22.001216153733044</v>
      </c>
      <c r="G64" s="108">
        <v>23.404691330851616</v>
      </c>
    </row>
    <row r="65" spans="2:7" ht="14.4">
      <c r="B65" s="65">
        <v>54</v>
      </c>
      <c r="C65" s="107">
        <v>178.04991540505276</v>
      </c>
      <c r="D65" s="107">
        <v>36.267269298899137</v>
      </c>
      <c r="E65" s="107">
        <v>65.76837822856487</v>
      </c>
      <c r="F65" s="107">
        <v>31.717468929512901</v>
      </c>
      <c r="G65" s="108">
        <v>311.80303186202968</v>
      </c>
    </row>
    <row r="66" spans="2:7" ht="14.4">
      <c r="B66" s="65">
        <v>55</v>
      </c>
      <c r="C66" s="107">
        <v>14.437790368665345</v>
      </c>
      <c r="D66" s="107">
        <v>69.907069641135152</v>
      </c>
      <c r="E66" s="107">
        <v>24.706629663795518</v>
      </c>
      <c r="F66" s="107">
        <v>20.347039491464049</v>
      </c>
      <c r="G66" s="108">
        <v>129.39852916506007</v>
      </c>
    </row>
    <row r="67" spans="2:7" ht="14.4">
      <c r="B67" s="65">
        <v>56</v>
      </c>
      <c r="C67" s="107">
        <v>-78.328561047727746</v>
      </c>
      <c r="D67" s="107">
        <v>-22.468166391041589</v>
      </c>
      <c r="E67" s="107">
        <v>-39.605556733964811</v>
      </c>
      <c r="F67" s="107">
        <v>-19.329089057874203</v>
      </c>
      <c r="G67" s="108">
        <v>-159.73137323060834</v>
      </c>
    </row>
    <row r="68" spans="2:7" ht="14.4">
      <c r="B68" s="65">
        <v>57</v>
      </c>
      <c r="C68" s="107">
        <v>94.009860377987522</v>
      </c>
      <c r="D68" s="107">
        <v>19.746889661603888</v>
      </c>
      <c r="E68" s="107">
        <v>16.072627041978333</v>
      </c>
      <c r="F68" s="107">
        <v>-2.3353872640914144</v>
      </c>
      <c r="G68" s="108">
        <v>127.49398981747832</v>
      </c>
    </row>
    <row r="69" spans="2:7" ht="14.4">
      <c r="B69" s="65">
        <v>58</v>
      </c>
      <c r="C69" s="107">
        <v>64.001744204080609</v>
      </c>
      <c r="D69" s="107">
        <v>24.40281721336159</v>
      </c>
      <c r="E69" s="107">
        <v>90.462506784900825</v>
      </c>
      <c r="F69" s="107">
        <v>7.3657463688550253</v>
      </c>
      <c r="G69" s="108">
        <v>186.23281457119805</v>
      </c>
    </row>
    <row r="70" spans="2:7" ht="14.4">
      <c r="B70" s="65">
        <v>59</v>
      </c>
      <c r="C70" s="107">
        <v>87.518859122966745</v>
      </c>
      <c r="D70" s="107">
        <v>-4.8495260194995042</v>
      </c>
      <c r="E70" s="107">
        <v>-1.6309795637228914</v>
      </c>
      <c r="F70" s="107">
        <v>-11.17462604040743</v>
      </c>
      <c r="G70" s="108">
        <v>69.863727499336918</v>
      </c>
    </row>
    <row r="71" spans="2:7" ht="14.4">
      <c r="B71" s="65">
        <v>60</v>
      </c>
      <c r="C71" s="107">
        <v>29.633320877686511</v>
      </c>
      <c r="D71" s="107">
        <v>11.039132438876655</v>
      </c>
      <c r="E71" s="107">
        <v>-6.8580718989543845</v>
      </c>
      <c r="F71" s="107">
        <v>1.8810608657888461</v>
      </c>
      <c r="G71" s="108">
        <v>35.695442283397625</v>
      </c>
    </row>
    <row r="72" spans="2:7" ht="14.4">
      <c r="B72" s="65">
        <v>61</v>
      </c>
      <c r="C72" s="107">
        <v>211.37044480145454</v>
      </c>
      <c r="D72" s="107">
        <v>37.474281709620747</v>
      </c>
      <c r="E72" s="107">
        <v>55.67083846978916</v>
      </c>
      <c r="F72" s="107">
        <v>2.2720049110641756</v>
      </c>
      <c r="G72" s="108">
        <v>306.78756989192863</v>
      </c>
    </row>
    <row r="73" spans="2:7" ht="14.4">
      <c r="B73" s="65">
        <v>62</v>
      </c>
      <c r="C73" s="107">
        <v>158.61466968196891</v>
      </c>
      <c r="D73" s="107">
        <v>59.905339906297009</v>
      </c>
      <c r="E73" s="107">
        <v>12.482821633706761</v>
      </c>
      <c r="F73" s="107">
        <v>24.360096034320115</v>
      </c>
      <c r="G73" s="108">
        <v>255.36292725629278</v>
      </c>
    </row>
    <row r="74" spans="2:7" ht="14.4">
      <c r="B74" s="65">
        <v>63</v>
      </c>
      <c r="C74" s="107">
        <v>15.435956781938467</v>
      </c>
      <c r="D74" s="107">
        <v>43.621825726727252</v>
      </c>
      <c r="E74" s="107">
        <v>68.669383062119877</v>
      </c>
      <c r="F74" s="107">
        <v>-3.6548046731036177</v>
      </c>
      <c r="G74" s="108">
        <v>124.07236089768197</v>
      </c>
    </row>
    <row r="75" spans="2:7" ht="14.4">
      <c r="B75" s="65">
        <v>64</v>
      </c>
      <c r="C75" s="107">
        <v>-55.213559699337807</v>
      </c>
      <c r="D75" s="107">
        <v>-46.931025567666971</v>
      </c>
      <c r="E75" s="107">
        <v>-91.802974416238769</v>
      </c>
      <c r="F75" s="107">
        <v>-12.379474891105751</v>
      </c>
      <c r="G75" s="108">
        <v>-206.32703457434928</v>
      </c>
    </row>
    <row r="76" spans="2:7" ht="14.4">
      <c r="B76" s="65">
        <v>65</v>
      </c>
      <c r="C76" s="107">
        <v>50.032760083952944</v>
      </c>
      <c r="D76" s="107">
        <v>-44.278546571488988</v>
      </c>
      <c r="E76" s="107">
        <v>13.30097552752666</v>
      </c>
      <c r="F76" s="107">
        <v>4.0667521180329809</v>
      </c>
      <c r="G76" s="108">
        <v>23.121941158023596</v>
      </c>
    </row>
    <row r="77" spans="2:7" ht="14.4">
      <c r="B77" s="65">
        <v>66</v>
      </c>
      <c r="C77" s="107">
        <v>-166.52368528314022</v>
      </c>
      <c r="D77" s="107">
        <v>-27.062072296711094</v>
      </c>
      <c r="E77" s="107">
        <v>1.7517599805181654</v>
      </c>
      <c r="F77" s="107">
        <v>-7.7247668633441764</v>
      </c>
      <c r="G77" s="108">
        <v>-199.55876446267732</v>
      </c>
    </row>
    <row r="78" spans="2:7" ht="14.4">
      <c r="B78" s="65">
        <v>67</v>
      </c>
      <c r="C78" s="107">
        <v>-9.3984834696641855</v>
      </c>
      <c r="D78" s="107">
        <v>-44.238742257050006</v>
      </c>
      <c r="E78" s="107">
        <v>29.991272533113989</v>
      </c>
      <c r="F78" s="107">
        <v>-12.656305303753605</v>
      </c>
      <c r="G78" s="108">
        <v>-36.302258497353805</v>
      </c>
    </row>
    <row r="79" spans="2:7" ht="14.4">
      <c r="B79" s="65">
        <v>68</v>
      </c>
      <c r="C79" s="107">
        <v>-43.653366859161778</v>
      </c>
      <c r="D79" s="107">
        <v>-42.131836481492819</v>
      </c>
      <c r="E79" s="107">
        <v>19.108089240545404</v>
      </c>
      <c r="F79" s="107">
        <v>-31.76225287575005</v>
      </c>
      <c r="G79" s="108">
        <v>-98.43936697585923</v>
      </c>
    </row>
    <row r="80" spans="2:7" ht="14.4">
      <c r="B80" s="65">
        <v>69</v>
      </c>
      <c r="C80" s="107">
        <v>183.92484812689622</v>
      </c>
      <c r="D80" s="107">
        <v>28.91715341117963</v>
      </c>
      <c r="E80" s="107">
        <v>21.711351212744773</v>
      </c>
      <c r="F80" s="107">
        <v>5.3228832270049633</v>
      </c>
      <c r="G80" s="108">
        <v>239.87623597782559</v>
      </c>
    </row>
    <row r="81" spans="2:7" ht="14.4">
      <c r="B81" s="65">
        <v>70</v>
      </c>
      <c r="C81" s="107">
        <v>24.763838498172067</v>
      </c>
      <c r="D81" s="107">
        <v>97.618045068653998</v>
      </c>
      <c r="E81" s="107">
        <v>-19.669697665180049</v>
      </c>
      <c r="F81" s="107">
        <v>15.153018893076442</v>
      </c>
      <c r="G81" s="108">
        <v>117.86520479472244</v>
      </c>
    </row>
    <row r="82" spans="2:7" ht="14.4">
      <c r="B82" s="65">
        <v>71</v>
      </c>
      <c r="C82" s="107">
        <v>-56.227259751786328</v>
      </c>
      <c r="D82" s="107">
        <v>17.117681236229885</v>
      </c>
      <c r="E82" s="107">
        <v>-52.472123199435494</v>
      </c>
      <c r="F82" s="107">
        <v>-20.64331798052897</v>
      </c>
      <c r="G82" s="108">
        <v>-112.2250196955209</v>
      </c>
    </row>
    <row r="83" spans="2:7" ht="14.4">
      <c r="B83" s="65">
        <v>72</v>
      </c>
      <c r="C83" s="107">
        <v>-2.609437309107983</v>
      </c>
      <c r="D83" s="107">
        <v>-69.534721533811165</v>
      </c>
      <c r="E83" s="107">
        <v>-84.685050106397867</v>
      </c>
      <c r="F83" s="107">
        <v>0.66098125451836465</v>
      </c>
      <c r="G83" s="108">
        <v>-156.16822769479867</v>
      </c>
    </row>
    <row r="84" spans="2:7" ht="14.4">
      <c r="B84" s="65">
        <v>73</v>
      </c>
      <c r="C84" s="107">
        <v>-185.99935365610949</v>
      </c>
      <c r="D84" s="107">
        <v>-79.415436092155574</v>
      </c>
      <c r="E84" s="107">
        <v>-84.561473889312254</v>
      </c>
      <c r="F84" s="107">
        <v>-26.444821991367114</v>
      </c>
      <c r="G84" s="108">
        <v>-376.42108562894447</v>
      </c>
    </row>
    <row r="85" spans="2:7" ht="14.4">
      <c r="B85" s="65">
        <v>74</v>
      </c>
      <c r="C85" s="107">
        <v>-34.598405859312372</v>
      </c>
      <c r="D85" s="107">
        <v>-16.065389170897493</v>
      </c>
      <c r="E85" s="107">
        <v>4.905988611251149</v>
      </c>
      <c r="F85" s="107">
        <v>19.807762849481833</v>
      </c>
      <c r="G85" s="108">
        <v>-25.95004356947689</v>
      </c>
    </row>
    <row r="86" spans="2:7" ht="14.4">
      <c r="B86" s="65">
        <v>75</v>
      </c>
      <c r="C86" s="107">
        <v>-204.17914323106893</v>
      </c>
      <c r="D86" s="107">
        <v>-106.43552816386621</v>
      </c>
      <c r="E86" s="107">
        <v>-43.82361734362582</v>
      </c>
      <c r="F86" s="107">
        <v>-22.925244497588718</v>
      </c>
      <c r="G86" s="108">
        <v>-377.36353323614969</v>
      </c>
    </row>
    <row r="87" spans="2:7" ht="14.4">
      <c r="B87" s="65">
        <v>76</v>
      </c>
      <c r="C87" s="107">
        <v>-94.577210751506598</v>
      </c>
      <c r="D87" s="107">
        <v>-91.424347814478494</v>
      </c>
      <c r="E87" s="107">
        <v>7.6885574575223066</v>
      </c>
      <c r="F87" s="107">
        <v>-2.6464514408961599</v>
      </c>
      <c r="G87" s="108">
        <v>-180.95945254935893</v>
      </c>
    </row>
    <row r="88" spans="2:7" ht="14.4">
      <c r="B88" s="65">
        <v>77</v>
      </c>
      <c r="C88" s="107">
        <v>-165.69560319416235</v>
      </c>
      <c r="D88" s="107">
        <v>-124.22574022296081</v>
      </c>
      <c r="E88" s="107">
        <v>-41.293722559325531</v>
      </c>
      <c r="F88" s="107">
        <v>-32.181535034005833</v>
      </c>
      <c r="G88" s="108">
        <v>-363.3966010104545</v>
      </c>
    </row>
    <row r="89" spans="2:7" ht="14.4">
      <c r="B89" s="65">
        <v>78</v>
      </c>
      <c r="C89" s="107">
        <v>193.49651959212187</v>
      </c>
      <c r="D89" s="107">
        <v>-21.655674449909199</v>
      </c>
      <c r="E89" s="107">
        <v>-40.213525065292714</v>
      </c>
      <c r="F89" s="107">
        <v>17.100550076984671</v>
      </c>
      <c r="G89" s="108">
        <v>148.72787015390463</v>
      </c>
    </row>
    <row r="90" spans="2:7" ht="14.4">
      <c r="B90" s="65">
        <v>79</v>
      </c>
      <c r="C90" s="107">
        <v>-119.83970326103463</v>
      </c>
      <c r="D90" s="107">
        <v>23.006818986022278</v>
      </c>
      <c r="E90" s="107">
        <v>23.743025268790085</v>
      </c>
      <c r="F90" s="107">
        <v>7.9391622693710087</v>
      </c>
      <c r="G90" s="108">
        <v>-65.150696736851259</v>
      </c>
    </row>
    <row r="91" spans="2:7" ht="14.4">
      <c r="B91" s="65">
        <v>80</v>
      </c>
      <c r="C91" s="107">
        <v>-109.41664259987058</v>
      </c>
      <c r="D91" s="107">
        <v>-28.128223055995797</v>
      </c>
      <c r="E91" s="107">
        <v>-16.88254365312708</v>
      </c>
      <c r="F91" s="107">
        <v>-20.559332717553723</v>
      </c>
      <c r="G91" s="108">
        <v>-174.98674202654718</v>
      </c>
    </row>
    <row r="92" spans="2:7" ht="14.4">
      <c r="B92" s="65">
        <v>81</v>
      </c>
      <c r="C92" s="107">
        <v>-77.597889381909809</v>
      </c>
      <c r="D92" s="107">
        <v>-16.759054555238951</v>
      </c>
      <c r="E92" s="107">
        <v>-38.882417044633641</v>
      </c>
      <c r="F92" s="107">
        <v>24.162961578799479</v>
      </c>
      <c r="G92" s="108">
        <v>-109.07639940298291</v>
      </c>
    </row>
    <row r="93" spans="2:7" ht="14.4">
      <c r="B93" s="65">
        <v>82</v>
      </c>
      <c r="C93" s="107">
        <v>91.595208650622254</v>
      </c>
      <c r="D93" s="107">
        <v>28.514506874736465</v>
      </c>
      <c r="E93" s="107">
        <v>-1.2427207290922735</v>
      </c>
      <c r="F93" s="107">
        <v>20.101286683155326</v>
      </c>
      <c r="G93" s="108">
        <v>138.96828147942179</v>
      </c>
    </row>
    <row r="94" spans="2:7" ht="14.4">
      <c r="B94" s="65">
        <v>83</v>
      </c>
      <c r="C94" s="107">
        <v>-95.551778159999884</v>
      </c>
      <c r="D94" s="107">
        <v>-27.774885332527425</v>
      </c>
      <c r="E94" s="107">
        <v>-33.235955786708054</v>
      </c>
      <c r="F94" s="107">
        <v>4.8780119914198696</v>
      </c>
      <c r="G94" s="108">
        <v>-151.68460728781548</v>
      </c>
    </row>
    <row r="95" spans="2:7" ht="14.4">
      <c r="B95" s="65">
        <v>84</v>
      </c>
      <c r="C95" s="107">
        <v>-74.741867806798638</v>
      </c>
      <c r="D95" s="107">
        <v>-18.0890135444603</v>
      </c>
      <c r="E95" s="107">
        <v>-29.896849198000421</v>
      </c>
      <c r="F95" s="107">
        <v>-7.225528938018047</v>
      </c>
      <c r="G95" s="108">
        <v>-129.95325948727742</v>
      </c>
    </row>
    <row r="96" spans="2:7" ht="14.4">
      <c r="B96" s="65">
        <v>85</v>
      </c>
      <c r="C96" s="107">
        <v>-43.672532639349093</v>
      </c>
      <c r="D96" s="107">
        <v>-10.425737088933351</v>
      </c>
      <c r="E96" s="107">
        <v>-38.794315014605004</v>
      </c>
      <c r="F96" s="107">
        <v>-2.2910861123515609</v>
      </c>
      <c r="G96" s="108">
        <v>-95.183670855239015</v>
      </c>
    </row>
    <row r="97" spans="2:7" ht="14.4">
      <c r="B97" s="65">
        <v>86</v>
      </c>
      <c r="C97" s="107">
        <v>73.189406453726903</v>
      </c>
      <c r="D97" s="107">
        <v>4.8080726530192637</v>
      </c>
      <c r="E97" s="107">
        <v>3.3223359379080644</v>
      </c>
      <c r="F97" s="107">
        <v>-8.7978107676576034</v>
      </c>
      <c r="G97" s="108">
        <v>72.522004276996626</v>
      </c>
    </row>
    <row r="98" spans="2:7" ht="14.4">
      <c r="B98" s="65">
        <v>87</v>
      </c>
      <c r="C98" s="107">
        <v>-118.53490934675894</v>
      </c>
      <c r="D98" s="107">
        <v>-67.335676698217952</v>
      </c>
      <c r="E98" s="107">
        <v>-13.718189084159294</v>
      </c>
      <c r="F98" s="107">
        <v>-19.775608011228162</v>
      </c>
      <c r="G98" s="108">
        <v>-219.36438314036437</v>
      </c>
    </row>
    <row r="99" spans="2:7" ht="14.4">
      <c r="B99" s="65">
        <v>88</v>
      </c>
      <c r="C99" s="107">
        <v>136.702481949841</v>
      </c>
      <c r="D99" s="107">
        <v>-6.3964801251931585</v>
      </c>
      <c r="E99" s="107">
        <v>39.260277974216642</v>
      </c>
      <c r="F99" s="107">
        <v>8.5066899731775827</v>
      </c>
      <c r="G99" s="108">
        <v>178.07296977204206</v>
      </c>
    </row>
    <row r="100" spans="2:7" ht="14.4">
      <c r="B100" s="65">
        <v>89</v>
      </c>
      <c r="C100" s="107">
        <v>-34.421456519053578</v>
      </c>
      <c r="D100" s="107">
        <v>-6.9926434663262693</v>
      </c>
      <c r="E100" s="107">
        <v>-47.447080866313378</v>
      </c>
      <c r="F100" s="107">
        <v>-23.126018635704401</v>
      </c>
      <c r="G100" s="108">
        <v>-111.98719948739763</v>
      </c>
    </row>
    <row r="101" spans="2:7" ht="14.4">
      <c r="B101" s="65">
        <v>90</v>
      </c>
      <c r="C101" s="107">
        <v>-141.78085474734664</v>
      </c>
      <c r="D101" s="107">
        <v>-12.804663548455324</v>
      </c>
      <c r="E101" s="107">
        <v>-79.565673114349096</v>
      </c>
      <c r="F101" s="107">
        <v>-43.219440828487024</v>
      </c>
      <c r="G101" s="108">
        <v>-277.37063223863811</v>
      </c>
    </row>
    <row r="102" spans="2:7" ht="14.4">
      <c r="B102" s="65">
        <v>91</v>
      </c>
      <c r="C102" s="107">
        <v>154.73606451046385</v>
      </c>
      <c r="D102" s="107">
        <v>80.569648135832765</v>
      </c>
      <c r="E102" s="107">
        <v>55.198380945025853</v>
      </c>
      <c r="F102" s="107">
        <v>9.7779469794777061</v>
      </c>
      <c r="G102" s="108">
        <v>300.28204057080018</v>
      </c>
    </row>
    <row r="103" spans="2:7" ht="14.4">
      <c r="B103" s="65">
        <v>92</v>
      </c>
      <c r="C103" s="107">
        <v>78.804404138670165</v>
      </c>
      <c r="D103" s="107">
        <v>-16.408168013923003</v>
      </c>
      <c r="E103" s="107">
        <v>6.8588504687720935</v>
      </c>
      <c r="F103" s="107">
        <v>12.271771174305814</v>
      </c>
      <c r="G103" s="108">
        <v>81.526857767825064</v>
      </c>
    </row>
    <row r="104" spans="2:7" ht="14.4">
      <c r="B104" s="65">
        <v>93</v>
      </c>
      <c r="C104" s="107">
        <v>17.385938954361333</v>
      </c>
      <c r="D104" s="107">
        <v>-44.554012861977348</v>
      </c>
      <c r="E104" s="107">
        <v>16.495810883496627</v>
      </c>
      <c r="F104" s="107">
        <v>-3.2817438236651086</v>
      </c>
      <c r="G104" s="108">
        <v>-13.954006847784497</v>
      </c>
    </row>
    <row r="105" spans="2:7" ht="14.4">
      <c r="B105" s="65">
        <v>94</v>
      </c>
      <c r="C105" s="107">
        <v>-239.39663271963073</v>
      </c>
      <c r="D105" s="107">
        <v>-79.384893039817385</v>
      </c>
      <c r="E105" s="107">
        <v>-82.206213998869927</v>
      </c>
      <c r="F105" s="107">
        <v>-13.544101946264803</v>
      </c>
      <c r="G105" s="108">
        <v>-414.53184170458286</v>
      </c>
    </row>
    <row r="106" spans="2:7" ht="14.4">
      <c r="B106" s="65">
        <v>95</v>
      </c>
      <c r="C106" s="107">
        <v>10.041999864775057</v>
      </c>
      <c r="D106" s="107">
        <v>35.670316483579619</v>
      </c>
      <c r="E106" s="107">
        <v>33.7267538305424</v>
      </c>
      <c r="F106" s="107">
        <v>-2.3732981741441366</v>
      </c>
      <c r="G106" s="108">
        <v>77.065772004752944</v>
      </c>
    </row>
    <row r="107" spans="2:7" ht="14.4">
      <c r="B107" s="65">
        <v>96</v>
      </c>
      <c r="C107" s="107">
        <v>65.190275962791631</v>
      </c>
      <c r="D107" s="107">
        <v>86.178413201801689</v>
      </c>
      <c r="E107" s="107">
        <v>50.238163351301147</v>
      </c>
      <c r="F107" s="107">
        <v>31.568400942037158</v>
      </c>
      <c r="G107" s="108">
        <v>233.17525345793163</v>
      </c>
    </row>
    <row r="108" spans="2:7" ht="14.4">
      <c r="B108" s="65">
        <v>97</v>
      </c>
      <c r="C108" s="107">
        <v>58.371396035406264</v>
      </c>
      <c r="D108" s="107">
        <v>32.083624006281035</v>
      </c>
      <c r="E108" s="107">
        <v>1.8735309661257533</v>
      </c>
      <c r="F108" s="107">
        <v>-18.232569955735148</v>
      </c>
      <c r="G108" s="108">
        <v>74.095981052077917</v>
      </c>
    </row>
    <row r="109" spans="2:7" ht="14.4">
      <c r="B109" s="65">
        <v>98</v>
      </c>
      <c r="C109" s="107">
        <v>-28.765320403084338</v>
      </c>
      <c r="D109" s="107">
        <v>20.268671565591596</v>
      </c>
      <c r="E109" s="107">
        <v>36.978443021705452</v>
      </c>
      <c r="F109" s="107">
        <v>17.325818200634011</v>
      </c>
      <c r="G109" s="108">
        <v>45.80761238484672</v>
      </c>
    </row>
    <row r="110" spans="2:7" ht="14.4">
      <c r="B110" s="65">
        <v>99</v>
      </c>
      <c r="C110" s="107">
        <v>217.90522662428953</v>
      </c>
      <c r="D110" s="107">
        <v>10.194884487945187</v>
      </c>
      <c r="E110" s="107">
        <v>54.216359014039767</v>
      </c>
      <c r="F110" s="107">
        <v>15.777659679289268</v>
      </c>
      <c r="G110" s="108">
        <v>298.09412980556374</v>
      </c>
    </row>
    <row r="111" spans="2:7" ht="14.4">
      <c r="B111" s="65">
        <v>100</v>
      </c>
      <c r="C111" s="107">
        <v>-74.974707945067081</v>
      </c>
      <c r="D111" s="107">
        <v>34.419057767995348</v>
      </c>
      <c r="E111" s="107">
        <v>-26.167545514491266</v>
      </c>
      <c r="F111" s="107">
        <v>-13.794445481331472</v>
      </c>
      <c r="G111" s="108">
        <v>-80.517641172894486</v>
      </c>
    </row>
    <row r="112" spans="2:7" ht="14.4">
      <c r="B112" s="65">
        <v>101</v>
      </c>
      <c r="C112" s="107">
        <v>-90.922298405425408</v>
      </c>
      <c r="D112" s="107">
        <v>-10.349556893406756</v>
      </c>
      <c r="E112" s="107">
        <v>-36.925241208590784</v>
      </c>
      <c r="F112" s="107">
        <v>-9.5416610232169656</v>
      </c>
      <c r="G112" s="108">
        <v>-147.7387575306399</v>
      </c>
    </row>
    <row r="113" spans="2:7" ht="14.4">
      <c r="B113" s="65">
        <v>102</v>
      </c>
      <c r="C113" s="107">
        <v>-20.286489096709101</v>
      </c>
      <c r="D113" s="107">
        <v>-21.946360478336665</v>
      </c>
      <c r="E113" s="107">
        <v>-0.25723060479728771</v>
      </c>
      <c r="F113" s="107">
        <v>-20.818086455383096</v>
      </c>
      <c r="G113" s="108">
        <v>-63.308166635226144</v>
      </c>
    </row>
    <row r="114" spans="2:7" ht="14.4">
      <c r="B114" s="65">
        <v>103</v>
      </c>
      <c r="C114" s="107">
        <v>42.77943754414526</v>
      </c>
      <c r="D114" s="107">
        <v>33.433844575094525</v>
      </c>
      <c r="E114" s="107">
        <v>-14.018912342450836</v>
      </c>
      <c r="F114" s="107">
        <v>-16.773995008607269</v>
      </c>
      <c r="G114" s="108">
        <v>45.420374768181674</v>
      </c>
    </row>
    <row r="115" spans="2:7" ht="14.4">
      <c r="B115" s="65">
        <v>104</v>
      </c>
      <c r="C115" s="107">
        <v>-46.377925698617076</v>
      </c>
      <c r="D115" s="107">
        <v>-7.5496028275340983</v>
      </c>
      <c r="E115" s="107">
        <v>72.705855396103289</v>
      </c>
      <c r="F115" s="107">
        <v>12.155400361639384</v>
      </c>
      <c r="G115" s="108">
        <v>30.933727231591494</v>
      </c>
    </row>
    <row r="116" spans="2:7" ht="14.4">
      <c r="B116" s="65">
        <v>105</v>
      </c>
      <c r="C116" s="107">
        <v>-61.511841342807038</v>
      </c>
      <c r="D116" s="107">
        <v>-30.704182113547841</v>
      </c>
      <c r="E116" s="107">
        <v>-0.76788667946408018</v>
      </c>
      <c r="F116" s="107">
        <v>2.1148294177197577</v>
      </c>
      <c r="G116" s="108">
        <v>-90.869080718099198</v>
      </c>
    </row>
    <row r="117" spans="2:7" ht="14.4">
      <c r="B117" s="65">
        <v>106</v>
      </c>
      <c r="C117" s="107">
        <v>-19.198647516516264</v>
      </c>
      <c r="D117" s="107">
        <v>77.949794880898764</v>
      </c>
      <c r="E117" s="107">
        <v>0.15459280796042585</v>
      </c>
      <c r="F117" s="107">
        <v>27.493057706250777</v>
      </c>
      <c r="G117" s="108">
        <v>86.398797878593712</v>
      </c>
    </row>
    <row r="118" spans="2:7" ht="14.4">
      <c r="B118" s="65">
        <v>107</v>
      </c>
      <c r="C118" s="107">
        <v>258.35542741232393</v>
      </c>
      <c r="D118" s="107">
        <v>179.55822002344627</v>
      </c>
      <c r="E118" s="107">
        <v>132.57699402530611</v>
      </c>
      <c r="F118" s="107">
        <v>41.495410198610053</v>
      </c>
      <c r="G118" s="108">
        <v>611.98605165968638</v>
      </c>
    </row>
    <row r="119" spans="2:7" ht="14.4">
      <c r="B119" s="65">
        <v>108</v>
      </c>
      <c r="C119" s="107">
        <v>-95.428506381626605</v>
      </c>
      <c r="D119" s="107">
        <v>-54.899831255794979</v>
      </c>
      <c r="E119" s="107">
        <v>0.64001757406888893</v>
      </c>
      <c r="F119" s="107">
        <v>17.977491088807543</v>
      </c>
      <c r="G119" s="108">
        <v>-131.71082897454517</v>
      </c>
    </row>
    <row r="120" spans="2:7" ht="14.4">
      <c r="B120" s="65">
        <v>109</v>
      </c>
      <c r="C120" s="107">
        <v>-193.00948903733246</v>
      </c>
      <c r="D120" s="107">
        <v>-40.011332565628855</v>
      </c>
      <c r="E120" s="107">
        <v>-82.941728730576386</v>
      </c>
      <c r="F120" s="107">
        <v>-30.238418783297945</v>
      </c>
      <c r="G120" s="108">
        <v>-346.20096911683567</v>
      </c>
    </row>
    <row r="121" spans="2:7" ht="14.4">
      <c r="B121" s="65">
        <v>110</v>
      </c>
      <c r="C121" s="107">
        <v>1.6594392491345356</v>
      </c>
      <c r="D121" s="107">
        <v>3.6595802300329403</v>
      </c>
      <c r="E121" s="107">
        <v>-2.6155957964848229</v>
      </c>
      <c r="F121" s="107">
        <v>-1.2886310998530548</v>
      </c>
      <c r="G121" s="108">
        <v>1.4147925828295986</v>
      </c>
    </row>
    <row r="122" spans="2:7" ht="14.4">
      <c r="B122" s="65">
        <v>111</v>
      </c>
      <c r="C122" s="107">
        <v>-192.31481195267702</v>
      </c>
      <c r="D122" s="107">
        <v>-97.589789337784836</v>
      </c>
      <c r="E122" s="107">
        <v>-103.99862550775961</v>
      </c>
      <c r="F122" s="107">
        <v>-9.320113005808313</v>
      </c>
      <c r="G122" s="108">
        <v>-403.22333980402976</v>
      </c>
    </row>
    <row r="123" spans="2:7" ht="14.4">
      <c r="B123" s="65">
        <v>112</v>
      </c>
      <c r="C123" s="107">
        <v>163.16698282299697</v>
      </c>
      <c r="D123" s="107">
        <v>33.82293743428562</v>
      </c>
      <c r="E123" s="107">
        <v>95.573444701246686</v>
      </c>
      <c r="F123" s="107">
        <v>12.582234191466707</v>
      </c>
      <c r="G123" s="108">
        <v>305.14559914999597</v>
      </c>
    </row>
    <row r="124" spans="2:7" ht="14.4">
      <c r="B124" s="65">
        <v>113</v>
      </c>
      <c r="C124" s="107">
        <v>61.859904021088674</v>
      </c>
      <c r="D124" s="107">
        <v>48.476860431002699</v>
      </c>
      <c r="E124" s="107">
        <v>28.76710200272235</v>
      </c>
      <c r="F124" s="107">
        <v>-9.6680693037341499</v>
      </c>
      <c r="G124" s="108">
        <v>129.43579715107958</v>
      </c>
    </row>
    <row r="125" spans="2:7" ht="14.4">
      <c r="B125" s="65">
        <v>114</v>
      </c>
      <c r="C125" s="107">
        <v>184.54031128643805</v>
      </c>
      <c r="D125" s="107">
        <v>105.28356360963102</v>
      </c>
      <c r="E125" s="107">
        <v>43.05030749904568</v>
      </c>
      <c r="F125" s="107">
        <v>30.372871050400757</v>
      </c>
      <c r="G125" s="108">
        <v>363.24705344551552</v>
      </c>
    </row>
    <row r="126" spans="2:7" ht="14.4">
      <c r="B126" s="65">
        <v>115</v>
      </c>
      <c r="C126" s="107">
        <v>181.81399390686374</v>
      </c>
      <c r="D126" s="107">
        <v>-27.119935237590902</v>
      </c>
      <c r="E126" s="107">
        <v>-30.322475149105539</v>
      </c>
      <c r="F126" s="107">
        <v>-2.6081822133053287</v>
      </c>
      <c r="G126" s="108">
        <v>121.76340130686197</v>
      </c>
    </row>
    <row r="127" spans="2:7" ht="14.4">
      <c r="B127" s="65">
        <v>116</v>
      </c>
      <c r="C127" s="107">
        <v>1.7236620489904582</v>
      </c>
      <c r="D127" s="107">
        <v>6.2051334045113231</v>
      </c>
      <c r="E127" s="107">
        <v>59.196666472624948</v>
      </c>
      <c r="F127" s="107">
        <v>-5.0691106323665061</v>
      </c>
      <c r="G127" s="108">
        <v>62.05635129376023</v>
      </c>
    </row>
    <row r="128" spans="2:7" ht="14.4">
      <c r="B128" s="65">
        <v>117</v>
      </c>
      <c r="C128" s="107">
        <v>-82.128374676840551</v>
      </c>
      <c r="D128" s="107">
        <v>-56.058020162758275</v>
      </c>
      <c r="E128" s="107">
        <v>2.7925644163137844</v>
      </c>
      <c r="F128" s="107">
        <v>-19.289448372389504</v>
      </c>
      <c r="G128" s="108">
        <v>-154.68327879567454</v>
      </c>
    </row>
    <row r="129" spans="2:7" ht="14.4">
      <c r="B129" s="65">
        <v>118</v>
      </c>
      <c r="C129" s="107">
        <v>125.38588467712218</v>
      </c>
      <c r="D129" s="107">
        <v>-33.579313103553744</v>
      </c>
      <c r="E129" s="107">
        <v>20.22548784279649</v>
      </c>
      <c r="F129" s="107">
        <v>1.8808860563012064</v>
      </c>
      <c r="G129" s="108">
        <v>113.91294547266612</v>
      </c>
    </row>
    <row r="130" spans="2:7" ht="14.4">
      <c r="B130" s="65">
        <v>119</v>
      </c>
      <c r="C130" s="107">
        <v>173.36049111792025</v>
      </c>
      <c r="D130" s="107">
        <v>13.633016587499723</v>
      </c>
      <c r="E130" s="107">
        <v>54.417644790353627</v>
      </c>
      <c r="F130" s="107">
        <v>3.2443434925217471</v>
      </c>
      <c r="G130" s="108">
        <v>244.65549598829534</v>
      </c>
    </row>
    <row r="131" spans="2:7" ht="14.4">
      <c r="B131" s="65">
        <v>120</v>
      </c>
      <c r="C131" s="107">
        <v>41.40870546436588</v>
      </c>
      <c r="D131" s="107">
        <v>13.00960702650298</v>
      </c>
      <c r="E131" s="107">
        <v>-18.850478234542919</v>
      </c>
      <c r="F131" s="107">
        <v>-1.3242160507250427</v>
      </c>
      <c r="G131" s="108">
        <v>34.243618205600896</v>
      </c>
    </row>
    <row r="132" spans="2:7" ht="14.4">
      <c r="B132" s="65">
        <v>121</v>
      </c>
      <c r="C132" s="107">
        <v>195.74773162130319</v>
      </c>
      <c r="D132" s="107">
        <v>76.840643394684548</v>
      </c>
      <c r="E132" s="107">
        <v>-12.053602660125998</v>
      </c>
      <c r="F132" s="107">
        <v>22.029911396496207</v>
      </c>
      <c r="G132" s="108">
        <v>282.56468375235795</v>
      </c>
    </row>
    <row r="133" spans="2:7" ht="14.4">
      <c r="B133" s="65">
        <v>122</v>
      </c>
      <c r="C133" s="107">
        <v>115.1638492092255</v>
      </c>
      <c r="D133" s="107">
        <v>4.1726482722604601</v>
      </c>
      <c r="E133" s="107">
        <v>-40.205163403674455</v>
      </c>
      <c r="F133" s="107">
        <v>-9.5819807268755159</v>
      </c>
      <c r="G133" s="108">
        <v>69.549353350936002</v>
      </c>
    </row>
    <row r="134" spans="2:7" ht="14.4">
      <c r="B134" s="65">
        <v>123</v>
      </c>
      <c r="C134" s="107">
        <v>7.8236159446650992</v>
      </c>
      <c r="D134" s="107">
        <v>-97.199275758047392</v>
      </c>
      <c r="E134" s="107">
        <v>-39.68374630846624</v>
      </c>
      <c r="F134" s="107">
        <v>-20.803785671509065</v>
      </c>
      <c r="G134" s="108">
        <v>-149.86319179335763</v>
      </c>
    </row>
    <row r="135" spans="2:7" ht="14.4">
      <c r="B135" s="65">
        <v>124</v>
      </c>
      <c r="C135" s="107">
        <v>-131.28345229823913</v>
      </c>
      <c r="D135" s="107">
        <v>-48.366616972589412</v>
      </c>
      <c r="E135" s="107">
        <v>-25.859202593163744</v>
      </c>
      <c r="F135" s="107">
        <v>-22.900010018415291</v>
      </c>
      <c r="G135" s="108">
        <v>-228.40928188240758</v>
      </c>
    </row>
    <row r="136" spans="2:7" ht="14.4">
      <c r="B136" s="65">
        <v>125</v>
      </c>
      <c r="C136" s="107">
        <v>65.159056207534476</v>
      </c>
      <c r="D136" s="107">
        <v>-20.40754308382165</v>
      </c>
      <c r="E136" s="107">
        <v>23.548168242312624</v>
      </c>
      <c r="F136" s="107">
        <v>23.17765984296458</v>
      </c>
      <c r="G136" s="108">
        <v>91.477341208990026</v>
      </c>
    </row>
    <row r="137" spans="2:7" ht="14.4">
      <c r="B137" s="65">
        <v>126</v>
      </c>
      <c r="C137" s="107">
        <v>-0.85969747839614885</v>
      </c>
      <c r="D137" s="107">
        <v>-1.7453528937913529</v>
      </c>
      <c r="E137" s="107">
        <v>-73.163114914523319</v>
      </c>
      <c r="F137" s="107">
        <v>20.972223054557759</v>
      </c>
      <c r="G137" s="108">
        <v>-54.795942232153067</v>
      </c>
    </row>
    <row r="138" spans="2:7" ht="14.4">
      <c r="B138" s="65">
        <v>127</v>
      </c>
      <c r="C138" s="107">
        <v>-38.251486283638116</v>
      </c>
      <c r="D138" s="107">
        <v>3.6268638077648134</v>
      </c>
      <c r="E138" s="107">
        <v>29.662694793719535</v>
      </c>
      <c r="F138" s="107">
        <v>6.0140876381461812</v>
      </c>
      <c r="G138" s="108">
        <v>1.0521599559924137</v>
      </c>
    </row>
    <row r="139" spans="2:7" ht="14.4">
      <c r="B139" s="65">
        <v>128</v>
      </c>
      <c r="C139" s="107">
        <v>-43.323245874891562</v>
      </c>
      <c r="D139" s="107">
        <v>-36.553827957763858</v>
      </c>
      <c r="E139" s="107">
        <v>9.5097768066918071</v>
      </c>
      <c r="F139" s="107">
        <v>-3.7010711943143444</v>
      </c>
      <c r="G139" s="108">
        <v>-74.068368220277947</v>
      </c>
    </row>
    <row r="140" spans="2:7" ht="14.4">
      <c r="B140" s="65">
        <v>129</v>
      </c>
      <c r="C140" s="107">
        <v>6.6437401999560839</v>
      </c>
      <c r="D140" s="107">
        <v>-125.92962763697317</v>
      </c>
      <c r="E140" s="107">
        <v>-82.751859612832121</v>
      </c>
      <c r="F140" s="107">
        <v>-33.43467096755073</v>
      </c>
      <c r="G140" s="108">
        <v>-235.47241801739995</v>
      </c>
    </row>
    <row r="141" spans="2:7" ht="14.4">
      <c r="B141" s="65">
        <v>130</v>
      </c>
      <c r="C141" s="107">
        <v>-49.634104041920004</v>
      </c>
      <c r="D141" s="107">
        <v>-37.847980141678789</v>
      </c>
      <c r="E141" s="107">
        <v>13.955824887000466</v>
      </c>
      <c r="F141" s="107">
        <v>20.057833919056339</v>
      </c>
      <c r="G141" s="108">
        <v>-53.468425377542005</v>
      </c>
    </row>
    <row r="142" spans="2:7" ht="14.4">
      <c r="B142" s="65">
        <v>131</v>
      </c>
      <c r="C142" s="107">
        <v>9.6292041478792747</v>
      </c>
      <c r="D142" s="107">
        <v>7.4482813480300791</v>
      </c>
      <c r="E142" s="107">
        <v>-39.829241706734528</v>
      </c>
      <c r="F142" s="107">
        <v>6.5178481268906889</v>
      </c>
      <c r="G142" s="108">
        <v>-16.233908083934487</v>
      </c>
    </row>
    <row r="143" spans="2:7" ht="14.4">
      <c r="B143" s="65">
        <v>132</v>
      </c>
      <c r="C143" s="107">
        <v>0.56392663486924288</v>
      </c>
      <c r="D143" s="107">
        <v>58.735663440856563</v>
      </c>
      <c r="E143" s="107">
        <v>-6.8452237076013747</v>
      </c>
      <c r="F143" s="107">
        <v>32.580609546357451</v>
      </c>
      <c r="G143" s="108">
        <v>85.034975914481876</v>
      </c>
    </row>
    <row r="144" spans="2:7" ht="14.4">
      <c r="B144" s="65">
        <v>133</v>
      </c>
      <c r="C144" s="107">
        <v>-78.279846937315568</v>
      </c>
      <c r="D144" s="107">
        <v>-22.456258830446796</v>
      </c>
      <c r="E144" s="107">
        <v>-49.512152201308233</v>
      </c>
      <c r="F144" s="107">
        <v>-3.3633345919174715</v>
      </c>
      <c r="G144" s="108">
        <v>-153.61159256098807</v>
      </c>
    </row>
    <row r="145" spans="2:7" ht="14.4">
      <c r="B145" s="65">
        <v>134</v>
      </c>
      <c r="C145" s="107">
        <v>-94.008685156338245</v>
      </c>
      <c r="D145" s="107">
        <v>-84.218410051926199</v>
      </c>
      <c r="E145" s="107">
        <v>-86.584452221086991</v>
      </c>
      <c r="F145" s="107">
        <v>-13.362306765501987</v>
      </c>
      <c r="G145" s="108">
        <v>-278.17385419485345</v>
      </c>
    </row>
    <row r="146" spans="2:7" ht="14.4">
      <c r="B146" s="65">
        <v>135</v>
      </c>
      <c r="C146" s="107">
        <v>-103.66973450543394</v>
      </c>
      <c r="D146" s="107">
        <v>-27.856726591142369</v>
      </c>
      <c r="E146" s="107">
        <v>-38.063018347209635</v>
      </c>
      <c r="F146" s="107">
        <v>-2.7777290063159752</v>
      </c>
      <c r="G146" s="108">
        <v>-172.36720845010191</v>
      </c>
    </row>
    <row r="147" spans="2:7" ht="14.4">
      <c r="B147" s="65">
        <v>136</v>
      </c>
      <c r="C147" s="107">
        <v>35.853033934185966</v>
      </c>
      <c r="D147" s="107">
        <v>-9.5211640917950398</v>
      </c>
      <c r="E147" s="107">
        <v>13.493514132411551</v>
      </c>
      <c r="F147" s="107">
        <v>5.159949264078547E-2</v>
      </c>
      <c r="G147" s="108">
        <v>39.87698346744326</v>
      </c>
    </row>
    <row r="148" spans="2:7" ht="14.4">
      <c r="B148" s="65">
        <v>137</v>
      </c>
      <c r="C148" s="107">
        <v>-44.450375241505455</v>
      </c>
      <c r="D148" s="107">
        <v>-59.32002978266037</v>
      </c>
      <c r="E148" s="107">
        <v>-58.561157704054743</v>
      </c>
      <c r="F148" s="107">
        <v>-22.743249167713142</v>
      </c>
      <c r="G148" s="108">
        <v>-185.07481189593372</v>
      </c>
    </row>
    <row r="149" spans="2:7" ht="14.4">
      <c r="B149" s="65">
        <v>138</v>
      </c>
      <c r="C149" s="107">
        <v>32.355580480828884</v>
      </c>
      <c r="D149" s="107">
        <v>-113.65643959385065</v>
      </c>
      <c r="E149" s="107">
        <v>-36.302573291075703</v>
      </c>
      <c r="F149" s="107">
        <v>-1.5791796144990435</v>
      </c>
      <c r="G149" s="108">
        <v>-119.18261201859652</v>
      </c>
    </row>
    <row r="150" spans="2:7" ht="14.4">
      <c r="B150" s="65">
        <v>139</v>
      </c>
      <c r="C150" s="107">
        <v>-32.868170214606899</v>
      </c>
      <c r="D150" s="107">
        <v>10.973126801536669</v>
      </c>
      <c r="E150" s="107">
        <v>-27.236436028398863</v>
      </c>
      <c r="F150" s="107">
        <v>3.6494375446467853</v>
      </c>
      <c r="G150" s="108">
        <v>-45.482041896822309</v>
      </c>
    </row>
    <row r="151" spans="2:7" ht="14.4">
      <c r="B151" s="65">
        <v>140</v>
      </c>
      <c r="C151" s="107">
        <v>73.04165790758546</v>
      </c>
      <c r="D151" s="107">
        <v>-32.260688537991129</v>
      </c>
      <c r="E151" s="107">
        <v>-42.269651572544547</v>
      </c>
      <c r="F151" s="107">
        <v>-8.1770782155607513</v>
      </c>
      <c r="G151" s="108">
        <v>-9.6657604185109669</v>
      </c>
    </row>
    <row r="152" spans="2:7" ht="14.4">
      <c r="B152" s="65">
        <v>141</v>
      </c>
      <c r="C152" s="107">
        <v>136.30055296956166</v>
      </c>
      <c r="D152" s="107">
        <v>-26.022975985249623</v>
      </c>
      <c r="E152" s="107">
        <v>-12.629117871061716</v>
      </c>
      <c r="F152" s="107">
        <v>10.565490395501314</v>
      </c>
      <c r="G152" s="108">
        <v>108.21394950875165</v>
      </c>
    </row>
    <row r="153" spans="2:7" ht="14.4">
      <c r="B153" s="65">
        <v>142</v>
      </c>
      <c r="C153" s="107">
        <v>-51.113986338428688</v>
      </c>
      <c r="D153" s="107">
        <v>-78.007513137399044</v>
      </c>
      <c r="E153" s="107">
        <v>-79.141203170860237</v>
      </c>
      <c r="F153" s="107">
        <v>-50.923441076454083</v>
      </c>
      <c r="G153" s="108">
        <v>-259.18614372314204</v>
      </c>
    </row>
    <row r="154" spans="2:7" ht="14.4">
      <c r="B154" s="65">
        <v>143</v>
      </c>
      <c r="C154" s="107">
        <v>-18.447401879690194</v>
      </c>
      <c r="D154" s="107">
        <v>-54.243965126323843</v>
      </c>
      <c r="E154" s="107">
        <v>-104.99530523878879</v>
      </c>
      <c r="F154" s="107">
        <v>-21.103309954967528</v>
      </c>
      <c r="G154" s="108">
        <v>-198.78998219977035</v>
      </c>
    </row>
    <row r="155" spans="2:7" ht="14.4">
      <c r="B155" s="65">
        <v>144</v>
      </c>
      <c r="C155" s="107">
        <v>-159.08306707254093</v>
      </c>
      <c r="D155" s="107">
        <v>-37.022638320632986</v>
      </c>
      <c r="E155" s="107">
        <v>-59.126561285512985</v>
      </c>
      <c r="F155" s="107">
        <v>8.7638863660414046</v>
      </c>
      <c r="G155" s="108">
        <v>-246.46838031264548</v>
      </c>
    </row>
    <row r="156" spans="2:7" ht="14.4">
      <c r="B156" s="65">
        <v>145</v>
      </c>
      <c r="C156" s="107">
        <v>12.339345856364559</v>
      </c>
      <c r="D156" s="107">
        <v>84.845825862446148</v>
      </c>
      <c r="E156" s="107">
        <v>50.250581013344529</v>
      </c>
      <c r="F156" s="107">
        <v>40.858439778547016</v>
      </c>
      <c r="G156" s="108">
        <v>188.29419251070226</v>
      </c>
    </row>
    <row r="157" spans="2:7" ht="14.4">
      <c r="B157" s="65">
        <v>146</v>
      </c>
      <c r="C157" s="107">
        <v>-17.453411799643717</v>
      </c>
      <c r="D157" s="107">
        <v>-95.513490657390747</v>
      </c>
      <c r="E157" s="107">
        <v>-9.4491970645267873</v>
      </c>
      <c r="F157" s="107">
        <v>-57.329607885848809</v>
      </c>
      <c r="G157" s="108">
        <v>-179.74570740741007</v>
      </c>
    </row>
    <row r="158" spans="2:7" ht="14.4">
      <c r="B158" s="65">
        <v>147</v>
      </c>
      <c r="C158" s="107">
        <v>-55.60319933876918</v>
      </c>
      <c r="D158" s="107">
        <v>43.610379863059592</v>
      </c>
      <c r="E158" s="107">
        <v>16.848072816757593</v>
      </c>
      <c r="F158" s="107">
        <v>-7.7874770309154586</v>
      </c>
      <c r="G158" s="108">
        <v>-2.9322236898674534</v>
      </c>
    </row>
    <row r="159" spans="2:7" ht="14.4">
      <c r="B159" s="65">
        <v>148</v>
      </c>
      <c r="C159" s="107">
        <v>-7.3443622200955589</v>
      </c>
      <c r="D159" s="107">
        <v>-10.916527378290253</v>
      </c>
      <c r="E159" s="107">
        <v>-11.849107817068214</v>
      </c>
      <c r="F159" s="107">
        <v>14.210778616152858</v>
      </c>
      <c r="G159" s="108">
        <v>-15.899218799301167</v>
      </c>
    </row>
    <row r="160" spans="2:7" ht="14.4">
      <c r="B160" s="65">
        <v>149</v>
      </c>
      <c r="C160" s="107">
        <v>16.75407115680602</v>
      </c>
      <c r="D160" s="107">
        <v>15.669745178363872</v>
      </c>
      <c r="E160" s="107">
        <v>77.131201123671318</v>
      </c>
      <c r="F160" s="107">
        <v>-6.9270451296031528</v>
      </c>
      <c r="G160" s="108">
        <v>102.62797232923805</v>
      </c>
    </row>
    <row r="161" spans="2:7" ht="14.4">
      <c r="B161" s="65">
        <v>150</v>
      </c>
      <c r="C161" s="107">
        <v>31.558489167752523</v>
      </c>
      <c r="D161" s="107">
        <v>36.553259329747299</v>
      </c>
      <c r="E161" s="107">
        <v>5.5803665899917378</v>
      </c>
      <c r="F161" s="107">
        <v>14.513268701710741</v>
      </c>
      <c r="G161" s="108">
        <v>88.205383789202301</v>
      </c>
    </row>
    <row r="162" spans="2:7" ht="14.4">
      <c r="B162" s="65">
        <v>151</v>
      </c>
      <c r="C162" s="107">
        <v>248.1776216778137</v>
      </c>
      <c r="D162" s="107">
        <v>23.569266388653791</v>
      </c>
      <c r="E162" s="107">
        <v>14.455523729727693</v>
      </c>
      <c r="F162" s="107">
        <v>8.2623871053801174</v>
      </c>
      <c r="G162" s="108">
        <v>294.46479890157531</v>
      </c>
    </row>
    <row r="163" spans="2:7" ht="14.4">
      <c r="B163" s="65">
        <v>152</v>
      </c>
      <c r="C163" s="107">
        <v>-83.905297667386463</v>
      </c>
      <c r="D163" s="107">
        <v>19.763796758567469</v>
      </c>
      <c r="E163" s="107">
        <v>-62.526131758827766</v>
      </c>
      <c r="F163" s="107">
        <v>-24.471083789363352</v>
      </c>
      <c r="G163" s="108">
        <v>-151.1387164570101</v>
      </c>
    </row>
    <row r="164" spans="2:7" ht="14.4">
      <c r="B164" s="65">
        <v>153</v>
      </c>
      <c r="C164" s="107">
        <v>34.742734083936789</v>
      </c>
      <c r="D164" s="107">
        <v>6.0671149932619457</v>
      </c>
      <c r="E164" s="107">
        <v>-21.59076396747966</v>
      </c>
      <c r="F164" s="107">
        <v>-4.8362203047030166</v>
      </c>
      <c r="G164" s="108">
        <v>14.382864805016059</v>
      </c>
    </row>
    <row r="165" spans="2:7" ht="14.4">
      <c r="B165" s="65">
        <v>154</v>
      </c>
      <c r="C165" s="107">
        <v>-94.307347234760883</v>
      </c>
      <c r="D165" s="107">
        <v>64.248063293229436</v>
      </c>
      <c r="E165" s="107">
        <v>14.880717339459242</v>
      </c>
      <c r="F165" s="107">
        <v>10.409003952848098</v>
      </c>
      <c r="G165" s="108">
        <v>-4.7695626492241079</v>
      </c>
    </row>
    <row r="166" spans="2:7" ht="14.4">
      <c r="B166" s="65">
        <v>155</v>
      </c>
      <c r="C166" s="107">
        <v>25.621918128341381</v>
      </c>
      <c r="D166" s="107">
        <v>12.571128307875025</v>
      </c>
      <c r="E166" s="107">
        <v>33.490228332429155</v>
      </c>
      <c r="F166" s="107">
        <v>-12.552240467544912</v>
      </c>
      <c r="G166" s="108">
        <v>59.131034301100648</v>
      </c>
    </row>
    <row r="167" spans="2:7" ht="14.4">
      <c r="B167" s="65">
        <v>156</v>
      </c>
      <c r="C167" s="107">
        <v>-118.7226311197013</v>
      </c>
      <c r="D167" s="107">
        <v>-7.5828378365808566</v>
      </c>
      <c r="E167" s="107">
        <v>15.679269780328402</v>
      </c>
      <c r="F167" s="107">
        <v>-4.4023718354040282</v>
      </c>
      <c r="G167" s="108">
        <v>-115.02857101135778</v>
      </c>
    </row>
    <row r="168" spans="2:7" ht="14.4">
      <c r="B168" s="65">
        <v>157</v>
      </c>
      <c r="C168" s="107">
        <v>117.1078525997317</v>
      </c>
      <c r="D168" s="107">
        <v>-48.551519949236614</v>
      </c>
      <c r="E168" s="107">
        <v>-5.2434826252330407</v>
      </c>
      <c r="F168" s="107">
        <v>10.300249309545242</v>
      </c>
      <c r="G168" s="108">
        <v>73.613099334807274</v>
      </c>
    </row>
    <row r="169" spans="2:7" ht="14.4">
      <c r="B169" s="65">
        <v>158</v>
      </c>
      <c r="C169" s="107">
        <v>-67.244946856332106</v>
      </c>
      <c r="D169" s="107">
        <v>-33.974160683363259</v>
      </c>
      <c r="E169" s="107">
        <v>41.783174009887276</v>
      </c>
      <c r="F169" s="107">
        <v>5.5177908930454187</v>
      </c>
      <c r="G169" s="108">
        <v>-53.918142636762667</v>
      </c>
    </row>
    <row r="170" spans="2:7" ht="14.4">
      <c r="B170" s="65">
        <v>159</v>
      </c>
      <c r="C170" s="107">
        <v>97.430568560051753</v>
      </c>
      <c r="D170" s="107">
        <v>64.513036206935936</v>
      </c>
      <c r="E170" s="107">
        <v>9.4437867579435153</v>
      </c>
      <c r="F170" s="107">
        <v>8.0307885283153304</v>
      </c>
      <c r="G170" s="108">
        <v>179.41818005324652</v>
      </c>
    </row>
    <row r="171" spans="2:7" ht="14.4">
      <c r="B171" s="65">
        <v>160</v>
      </c>
      <c r="C171" s="107">
        <v>53.849551534127947</v>
      </c>
      <c r="D171" s="107">
        <v>-19.758732612271313</v>
      </c>
      <c r="E171" s="107">
        <v>-22.310514016067099</v>
      </c>
      <c r="F171" s="107">
        <v>24.807562340235847</v>
      </c>
      <c r="G171" s="108">
        <v>36.587867246025382</v>
      </c>
    </row>
    <row r="172" spans="2:7" ht="14.4">
      <c r="B172" s="65">
        <v>161</v>
      </c>
      <c r="C172" s="107">
        <v>-50.8404663108685</v>
      </c>
      <c r="D172" s="107">
        <v>-6.3255765024662391</v>
      </c>
      <c r="E172" s="107">
        <v>5.0799199448310901</v>
      </c>
      <c r="F172" s="107">
        <v>2.149869645084721</v>
      </c>
      <c r="G172" s="108">
        <v>-49.93625322341893</v>
      </c>
    </row>
    <row r="173" spans="2:7" ht="14.4">
      <c r="B173" s="65">
        <v>162</v>
      </c>
      <c r="C173" s="107">
        <v>-107.04301990884349</v>
      </c>
      <c r="D173" s="107">
        <v>-82.030189685371042</v>
      </c>
      <c r="E173" s="107">
        <v>-51.148887655959165</v>
      </c>
      <c r="F173" s="107">
        <v>-35.940405463690503</v>
      </c>
      <c r="G173" s="108">
        <v>-276.16250271386417</v>
      </c>
    </row>
    <row r="174" spans="2:7" ht="14.4">
      <c r="B174" s="65">
        <v>163</v>
      </c>
      <c r="C174" s="107">
        <v>-308.72902858345446</v>
      </c>
      <c r="D174" s="107">
        <v>-60.104471941658936</v>
      </c>
      <c r="E174" s="107">
        <v>-128.48587718144861</v>
      </c>
      <c r="F174" s="107">
        <v>-46.56689856197525</v>
      </c>
      <c r="G174" s="108">
        <v>-543.88627626853724</v>
      </c>
    </row>
    <row r="175" spans="2:7" ht="14.4">
      <c r="B175" s="65">
        <v>164</v>
      </c>
      <c r="C175" s="107">
        <v>70.088462429210026</v>
      </c>
      <c r="D175" s="107">
        <v>-1.9735175500132756</v>
      </c>
      <c r="E175" s="107">
        <v>-1.9926983767429465</v>
      </c>
      <c r="F175" s="107">
        <v>-28.953130718931995</v>
      </c>
      <c r="G175" s="108">
        <v>37.169115783521811</v>
      </c>
    </row>
    <row r="176" spans="2:7" ht="14.4">
      <c r="B176" s="65">
        <v>165</v>
      </c>
      <c r="C176" s="107">
        <v>53.108551169732657</v>
      </c>
      <c r="D176" s="107">
        <v>-77.806878724762512</v>
      </c>
      <c r="E176" s="107">
        <v>-40.529946524709089</v>
      </c>
      <c r="F176" s="107">
        <v>-40.361167158109588</v>
      </c>
      <c r="G176" s="108">
        <v>-105.58944123784855</v>
      </c>
    </row>
    <row r="177" spans="2:7" ht="14.4">
      <c r="B177" s="65">
        <v>166</v>
      </c>
      <c r="C177" s="107">
        <v>108.91394623896178</v>
      </c>
      <c r="D177" s="107">
        <v>44.082390606474974</v>
      </c>
      <c r="E177" s="107">
        <v>71.54048968528501</v>
      </c>
      <c r="F177" s="107">
        <v>20.918949568435188</v>
      </c>
      <c r="G177" s="108">
        <v>245.45577609915696</v>
      </c>
    </row>
    <row r="178" spans="2:7" ht="14.4">
      <c r="B178" s="65">
        <v>167</v>
      </c>
      <c r="C178" s="107">
        <v>17.283917214557921</v>
      </c>
      <c r="D178" s="107">
        <v>-98.756981640637221</v>
      </c>
      <c r="E178" s="107">
        <v>-39.395757331081249</v>
      </c>
      <c r="F178" s="107">
        <v>-11.080309109813999</v>
      </c>
      <c r="G178" s="108">
        <v>-131.94913086697457</v>
      </c>
    </row>
    <row r="179" spans="2:7" ht="14.4">
      <c r="B179" s="65">
        <v>168</v>
      </c>
      <c r="C179" s="107">
        <v>-11.506414255659978</v>
      </c>
      <c r="D179" s="107">
        <v>-25.485308824020311</v>
      </c>
      <c r="E179" s="107">
        <v>-23.849560768658016</v>
      </c>
      <c r="F179" s="107">
        <v>-35.725114558773306</v>
      </c>
      <c r="G179" s="108">
        <v>-96.56639840711162</v>
      </c>
    </row>
    <row r="180" spans="2:7" ht="14.4">
      <c r="B180" s="65">
        <v>169</v>
      </c>
      <c r="C180" s="107">
        <v>57.771289509084383</v>
      </c>
      <c r="D180" s="107">
        <v>11.579095243021097</v>
      </c>
      <c r="E180" s="107">
        <v>24.690481622630081</v>
      </c>
      <c r="F180" s="107">
        <v>7.9076652082547172</v>
      </c>
      <c r="G180" s="108">
        <v>101.94853158299028</v>
      </c>
    </row>
    <row r="181" spans="2:7" ht="14.4">
      <c r="B181" s="65">
        <v>170</v>
      </c>
      <c r="C181" s="107">
        <v>-36.597039360452662</v>
      </c>
      <c r="D181" s="107">
        <v>-75.343326884314877</v>
      </c>
      <c r="E181" s="107">
        <v>-49.038187318708061</v>
      </c>
      <c r="F181" s="107">
        <v>-21.119513912804951</v>
      </c>
      <c r="G181" s="108">
        <v>-182.09806747628056</v>
      </c>
    </row>
    <row r="182" spans="2:7" ht="14.4">
      <c r="B182" s="65">
        <v>171</v>
      </c>
      <c r="C182" s="107">
        <v>-87.593247756337021</v>
      </c>
      <c r="D182" s="107">
        <v>-42.035466888044418</v>
      </c>
      <c r="E182" s="107">
        <v>-71.081295781937627</v>
      </c>
      <c r="F182" s="107">
        <v>-3.4996900043724537</v>
      </c>
      <c r="G182" s="108">
        <v>-204.2097004306915</v>
      </c>
    </row>
    <row r="183" spans="2:7" ht="14.4">
      <c r="B183" s="65">
        <v>172</v>
      </c>
      <c r="C183" s="107">
        <v>-28.73726858727774</v>
      </c>
      <c r="D183" s="107">
        <v>-76.987686234547724</v>
      </c>
      <c r="E183" s="107">
        <v>-89.530792868635771</v>
      </c>
      <c r="F183" s="107">
        <v>-13.306435139904858</v>
      </c>
      <c r="G183" s="108">
        <v>-208.56218283036611</v>
      </c>
    </row>
    <row r="184" spans="2:7" ht="14.4">
      <c r="B184" s="65">
        <v>173</v>
      </c>
      <c r="C184" s="107">
        <v>46.721142429214865</v>
      </c>
      <c r="D184" s="107">
        <v>106.92762428924972</v>
      </c>
      <c r="E184" s="107">
        <v>31.521950030564774</v>
      </c>
      <c r="F184" s="107">
        <v>39.998011268357217</v>
      </c>
      <c r="G184" s="108">
        <v>225.16872801738657</v>
      </c>
    </row>
    <row r="185" spans="2:7" ht="14.4">
      <c r="B185" s="65">
        <v>174</v>
      </c>
      <c r="C185" s="107">
        <v>165.23326515986383</v>
      </c>
      <c r="D185" s="107">
        <v>6.0113025890972933</v>
      </c>
      <c r="E185" s="107">
        <v>63.346214917254017</v>
      </c>
      <c r="F185" s="107">
        <v>18.561946082883701</v>
      </c>
      <c r="G185" s="108">
        <v>253.15272874909886</v>
      </c>
    </row>
    <row r="186" spans="2:7" ht="14.4">
      <c r="B186" s="65">
        <v>175</v>
      </c>
      <c r="C186" s="107">
        <v>-111.42998810491466</v>
      </c>
      <c r="D186" s="107">
        <v>4.7081777048873974</v>
      </c>
      <c r="E186" s="107">
        <v>13.130012433967645</v>
      </c>
      <c r="F186" s="107">
        <v>-5.4655693629686821</v>
      </c>
      <c r="G186" s="108">
        <v>-99.057367329028295</v>
      </c>
    </row>
    <row r="187" spans="2:7" ht="14.4">
      <c r="B187" s="65">
        <v>176</v>
      </c>
      <c r="C187" s="107">
        <v>-83.97703845559802</v>
      </c>
      <c r="D187" s="107">
        <v>-10.032650585354311</v>
      </c>
      <c r="E187" s="107">
        <v>1.6010858290004277</v>
      </c>
      <c r="F187" s="107">
        <v>-33.256994017934765</v>
      </c>
      <c r="G187" s="108">
        <v>-125.66559722988669</v>
      </c>
    </row>
    <row r="188" spans="2:7" ht="14.4">
      <c r="B188" s="65">
        <v>177</v>
      </c>
      <c r="C188" s="107">
        <v>8.9963404777040878</v>
      </c>
      <c r="D188" s="107">
        <v>19.149551280063786</v>
      </c>
      <c r="E188" s="107">
        <v>6.514804030260227</v>
      </c>
      <c r="F188" s="107">
        <v>-7.5851305471611354</v>
      </c>
      <c r="G188" s="108">
        <v>27.075565240866965</v>
      </c>
    </row>
    <row r="189" spans="2:7" ht="14.4">
      <c r="B189" s="65">
        <v>178</v>
      </c>
      <c r="C189" s="107">
        <v>12.839650421476307</v>
      </c>
      <c r="D189" s="107">
        <v>44.796813572843647</v>
      </c>
      <c r="E189" s="107">
        <v>28.350196353222145</v>
      </c>
      <c r="F189" s="107">
        <v>13.609173906941818</v>
      </c>
      <c r="G189" s="108">
        <v>99.595834254483918</v>
      </c>
    </row>
    <row r="190" spans="2:7" ht="14.4">
      <c r="B190" s="65">
        <v>179</v>
      </c>
      <c r="C190" s="107">
        <v>385.23069130170018</v>
      </c>
      <c r="D190" s="107">
        <v>186.02855188593503</v>
      </c>
      <c r="E190" s="107">
        <v>78.178810025425776</v>
      </c>
      <c r="F190" s="107">
        <v>32.837736846793945</v>
      </c>
      <c r="G190" s="108">
        <v>682.27579005985501</v>
      </c>
    </row>
    <row r="191" spans="2:7" ht="14.4">
      <c r="B191" s="65">
        <v>180</v>
      </c>
      <c r="C191" s="107">
        <v>76.231367278879134</v>
      </c>
      <c r="D191" s="107">
        <v>-5.9278505574740672</v>
      </c>
      <c r="E191" s="107">
        <v>-14.581396614820674</v>
      </c>
      <c r="F191" s="107">
        <v>-4.1384973616866638</v>
      </c>
      <c r="G191" s="108">
        <v>51.583622744897724</v>
      </c>
    </row>
    <row r="192" spans="2:7" ht="14.4">
      <c r="B192" s="65">
        <v>181</v>
      </c>
      <c r="C192" s="107">
        <v>-190.71846901428401</v>
      </c>
      <c r="D192" s="107">
        <v>-77.71972063681693</v>
      </c>
      <c r="E192" s="107">
        <v>-57.597787410051779</v>
      </c>
      <c r="F192" s="107">
        <v>-8.3499608562487069</v>
      </c>
      <c r="G192" s="108">
        <v>-334.38593791740141</v>
      </c>
    </row>
    <row r="193" spans="2:7" ht="14.4">
      <c r="B193" s="65">
        <v>182</v>
      </c>
      <c r="C193" s="107">
        <v>220.82672860103622</v>
      </c>
      <c r="D193" s="107">
        <v>74.398143807328239</v>
      </c>
      <c r="E193" s="107">
        <v>74.978544400281592</v>
      </c>
      <c r="F193" s="107">
        <v>2.6556981422821262</v>
      </c>
      <c r="G193" s="108">
        <v>372.85911495092819</v>
      </c>
    </row>
    <row r="194" spans="2:7" ht="14.4">
      <c r="B194" s="65">
        <v>183</v>
      </c>
      <c r="C194" s="107">
        <v>93.36953321850045</v>
      </c>
      <c r="D194" s="107">
        <v>40.211073522199257</v>
      </c>
      <c r="E194" s="107">
        <v>49.401883059625497</v>
      </c>
      <c r="F194" s="107">
        <v>6.5440533474222899</v>
      </c>
      <c r="G194" s="108">
        <v>189.52654314774747</v>
      </c>
    </row>
    <row r="195" spans="2:7" ht="14.4">
      <c r="B195" s="65">
        <v>184</v>
      </c>
      <c r="C195" s="107">
        <v>81.57408879059723</v>
      </c>
      <c r="D195" s="107">
        <v>-41.533533910367659</v>
      </c>
      <c r="E195" s="107">
        <v>-36.25671962697637</v>
      </c>
      <c r="F195" s="107">
        <v>-9.8456046770983328</v>
      </c>
      <c r="G195" s="108">
        <v>-6.0617694238451314</v>
      </c>
    </row>
    <row r="196" spans="2:7" ht="14.4">
      <c r="B196" s="65">
        <v>185</v>
      </c>
      <c r="C196" s="107">
        <v>-116.77223252578322</v>
      </c>
      <c r="D196" s="107">
        <v>6.3856450620791971</v>
      </c>
      <c r="E196" s="107">
        <v>-31.220085303144899</v>
      </c>
      <c r="F196" s="107">
        <v>-18.171060417916298</v>
      </c>
      <c r="G196" s="108">
        <v>-159.77773318476522</v>
      </c>
    </row>
    <row r="197" spans="2:7" ht="14.4">
      <c r="B197" s="65">
        <v>186</v>
      </c>
      <c r="C197" s="107">
        <v>188.28871849589504</v>
      </c>
      <c r="D197" s="107">
        <v>88.456273272616073</v>
      </c>
      <c r="E197" s="107">
        <v>17.269665216999577</v>
      </c>
      <c r="F197" s="107">
        <v>11.412703991654856</v>
      </c>
      <c r="G197" s="108">
        <v>305.42736097716551</v>
      </c>
    </row>
    <row r="198" spans="2:7" ht="14.4">
      <c r="B198" s="65">
        <v>187</v>
      </c>
      <c r="C198" s="107">
        <v>86.835481246496045</v>
      </c>
      <c r="D198" s="107">
        <v>44.334271493112269</v>
      </c>
      <c r="E198" s="107">
        <v>-2.0530267067502601</v>
      </c>
      <c r="F198" s="107">
        <v>-1.2855784994766415</v>
      </c>
      <c r="G198" s="108">
        <v>127.83114753338141</v>
      </c>
    </row>
    <row r="199" spans="2:7" ht="14.4">
      <c r="B199" s="65">
        <v>188</v>
      </c>
      <c r="C199" s="107">
        <v>158.13327941125186</v>
      </c>
      <c r="D199" s="107">
        <v>43.388215782188517</v>
      </c>
      <c r="E199" s="107">
        <v>12.901104038054008</v>
      </c>
      <c r="F199" s="107">
        <v>10.1331756538678</v>
      </c>
      <c r="G199" s="108">
        <v>224.55577488536218</v>
      </c>
    </row>
    <row r="200" spans="2:7" ht="14.4">
      <c r="B200" s="65">
        <v>189</v>
      </c>
      <c r="C200" s="107">
        <v>61.027365502968955</v>
      </c>
      <c r="D200" s="107">
        <v>12.945558983882449</v>
      </c>
      <c r="E200" s="107">
        <v>-13.723157995374329</v>
      </c>
      <c r="F200" s="107">
        <v>-3.8467787438778713</v>
      </c>
      <c r="G200" s="108">
        <v>56.402987747599212</v>
      </c>
    </row>
    <row r="201" spans="2:7" ht="14.4">
      <c r="B201" s="65">
        <v>190</v>
      </c>
      <c r="C201" s="107">
        <v>-250.31907867461996</v>
      </c>
      <c r="D201" s="107">
        <v>14.275613277335239</v>
      </c>
      <c r="E201" s="107">
        <v>18.526451336672764</v>
      </c>
      <c r="F201" s="107">
        <v>14.682331525124052</v>
      </c>
      <c r="G201" s="108">
        <v>-202.83468253548787</v>
      </c>
    </row>
    <row r="202" spans="2:7" ht="14.4">
      <c r="B202" s="65">
        <v>191</v>
      </c>
      <c r="C202" s="107">
        <v>-174.8470612767716</v>
      </c>
      <c r="D202" s="107">
        <v>2.5478170737269741</v>
      </c>
      <c r="E202" s="107">
        <v>36.371239059380301</v>
      </c>
      <c r="F202" s="107">
        <v>10.960299556802916</v>
      </c>
      <c r="G202" s="108">
        <v>-124.96770558686143</v>
      </c>
    </row>
    <row r="203" spans="2:7" ht="14.4">
      <c r="B203" s="65">
        <v>192</v>
      </c>
      <c r="C203" s="107">
        <v>-51.947011041591153</v>
      </c>
      <c r="D203" s="107">
        <v>108.5567875528856</v>
      </c>
      <c r="E203" s="107">
        <v>70.3691588302366</v>
      </c>
      <c r="F203" s="107">
        <v>22.466274415783932</v>
      </c>
      <c r="G203" s="108">
        <v>149.44520975731498</v>
      </c>
    </row>
    <row r="204" spans="2:7" ht="14.4">
      <c r="B204" s="65">
        <v>193</v>
      </c>
      <c r="C204" s="107">
        <v>153.76277199671668</v>
      </c>
      <c r="D204" s="107">
        <v>-27.600796680233572</v>
      </c>
      <c r="E204" s="107">
        <v>20.681689661431673</v>
      </c>
      <c r="F204" s="107">
        <v>14.882960870879092</v>
      </c>
      <c r="G204" s="108">
        <v>161.72662584879387</v>
      </c>
    </row>
    <row r="205" spans="2:7" ht="14.4">
      <c r="B205" s="65">
        <v>194</v>
      </c>
      <c r="C205" s="107">
        <v>61.415308877157628</v>
      </c>
      <c r="D205" s="107">
        <v>-62.055211302965049</v>
      </c>
      <c r="E205" s="107">
        <v>-30.224302041646155</v>
      </c>
      <c r="F205" s="107">
        <v>-7.8533734474373729</v>
      </c>
      <c r="G205" s="108">
        <v>-38.717577914890946</v>
      </c>
    </row>
    <row r="206" spans="2:7" ht="14.4">
      <c r="B206" s="65">
        <v>195</v>
      </c>
      <c r="C206" s="107">
        <v>16.876049684841455</v>
      </c>
      <c r="D206" s="107">
        <v>28.634721610213351</v>
      </c>
      <c r="E206" s="107">
        <v>28.993666151258921</v>
      </c>
      <c r="F206" s="107">
        <v>6.1330924642016269</v>
      </c>
      <c r="G206" s="108">
        <v>80.637529910515354</v>
      </c>
    </row>
    <row r="207" spans="2:7" ht="14.4">
      <c r="B207" s="65">
        <v>196</v>
      </c>
      <c r="C207" s="107">
        <v>9.9120037710507845</v>
      </c>
      <c r="D207" s="107">
        <v>64.879626716603212</v>
      </c>
      <c r="E207" s="107">
        <v>43.052303723649899</v>
      </c>
      <c r="F207" s="107">
        <v>-0.63777181313219589</v>
      </c>
      <c r="G207" s="108">
        <v>117.20616239817171</v>
      </c>
    </row>
    <row r="208" spans="2:7" ht="14.4">
      <c r="B208" s="65">
        <v>197</v>
      </c>
      <c r="C208" s="107">
        <v>-32.358554821965761</v>
      </c>
      <c r="D208" s="107">
        <v>27.493180531501086</v>
      </c>
      <c r="E208" s="107">
        <v>28.031337736505158</v>
      </c>
      <c r="F208" s="107">
        <v>31.123417238010056</v>
      </c>
      <c r="G208" s="108">
        <v>54.289380684050542</v>
      </c>
    </row>
    <row r="209" spans="2:7" ht="14.4">
      <c r="B209" s="65">
        <v>198</v>
      </c>
      <c r="C209" s="107">
        <v>-8.9643928087055293</v>
      </c>
      <c r="D209" s="107">
        <v>-46.230446257667808</v>
      </c>
      <c r="E209" s="107">
        <v>55.63245474205285</v>
      </c>
      <c r="F209" s="107">
        <v>18.09614252368171</v>
      </c>
      <c r="G209" s="108">
        <v>18.533758199361227</v>
      </c>
    </row>
    <row r="210" spans="2:7" ht="14.4">
      <c r="B210" s="65">
        <v>199</v>
      </c>
      <c r="C210" s="107">
        <v>35.993854057330132</v>
      </c>
      <c r="D210" s="107">
        <v>-74.626987363152807</v>
      </c>
      <c r="E210" s="107">
        <v>-26.276302009821745</v>
      </c>
      <c r="F210" s="107">
        <v>14.577801630446704</v>
      </c>
      <c r="G210" s="108">
        <v>-50.331633685197716</v>
      </c>
    </row>
    <row r="211" spans="2:7" ht="14.4">
      <c r="B211" s="65">
        <v>200</v>
      </c>
      <c r="C211" s="107">
        <v>-93.466530962403297</v>
      </c>
      <c r="D211" s="107">
        <v>-4.4947170826549554</v>
      </c>
      <c r="E211" s="107">
        <v>31.343295302873376</v>
      </c>
      <c r="F211" s="107">
        <v>-15.744362402705731</v>
      </c>
      <c r="G211" s="108">
        <v>-82.362315144890616</v>
      </c>
    </row>
    <row r="212" spans="2:7" ht="14.4">
      <c r="B212" s="65">
        <v>201</v>
      </c>
      <c r="C212" s="107">
        <v>35.474444710030575</v>
      </c>
      <c r="D212" s="107">
        <v>73.82617092986392</v>
      </c>
      <c r="E212" s="107">
        <v>-14.289353961188258</v>
      </c>
      <c r="F212" s="107">
        <v>9.4290189299933456</v>
      </c>
      <c r="G212" s="108">
        <v>104.44028060869958</v>
      </c>
    </row>
    <row r="213" spans="2:7" ht="14.4">
      <c r="B213" s="65">
        <v>202</v>
      </c>
      <c r="C213" s="107">
        <v>8.9370856825272007</v>
      </c>
      <c r="D213" s="107">
        <v>17.342687729191667</v>
      </c>
      <c r="E213" s="107">
        <v>65.969575303836237</v>
      </c>
      <c r="F213" s="107">
        <v>3.4314589978057479</v>
      </c>
      <c r="G213" s="108">
        <v>95.680807713360849</v>
      </c>
    </row>
    <row r="214" spans="2:7" ht="14.4">
      <c r="B214" s="65">
        <v>203</v>
      </c>
      <c r="C214" s="107">
        <v>-86.222967993606318</v>
      </c>
      <c r="D214" s="107">
        <v>10.429714401889417</v>
      </c>
      <c r="E214" s="107">
        <v>-18.710618413563001</v>
      </c>
      <c r="F214" s="107">
        <v>-45.320119909760756</v>
      </c>
      <c r="G214" s="108">
        <v>-139.82399191504066</v>
      </c>
    </row>
    <row r="215" spans="2:7" ht="14.4">
      <c r="B215" s="65">
        <v>204</v>
      </c>
      <c r="C215" s="107">
        <v>-182.79102048608394</v>
      </c>
      <c r="D215" s="107">
        <v>-125.54955473913824</v>
      </c>
      <c r="E215" s="107">
        <v>-8.3008698403097814</v>
      </c>
      <c r="F215" s="107">
        <v>-27.313989292041569</v>
      </c>
      <c r="G215" s="108">
        <v>-343.95543435757355</v>
      </c>
    </row>
    <row r="216" spans="2:7" ht="14.4">
      <c r="B216" s="65">
        <v>205</v>
      </c>
      <c r="C216" s="107">
        <v>89.655667432442343</v>
      </c>
      <c r="D216" s="107">
        <v>25.1619170270525</v>
      </c>
      <c r="E216" s="107">
        <v>81.658400407475241</v>
      </c>
      <c r="F216" s="107">
        <v>5.2379799833759089</v>
      </c>
      <c r="G216" s="108">
        <v>201.71396485034597</v>
      </c>
    </row>
    <row r="217" spans="2:7" ht="14.4">
      <c r="B217" s="65">
        <v>206</v>
      </c>
      <c r="C217" s="107">
        <v>66.092154021274865</v>
      </c>
      <c r="D217" s="107">
        <v>-26.012195607475366</v>
      </c>
      <c r="E217" s="107">
        <v>23.706814671906169</v>
      </c>
      <c r="F217" s="107">
        <v>-11.162344848207491</v>
      </c>
      <c r="G217" s="108">
        <v>52.624428237498186</v>
      </c>
    </row>
    <row r="218" spans="2:7" ht="14.4">
      <c r="B218" s="65">
        <v>207</v>
      </c>
      <c r="C218" s="107">
        <v>122.51821187435378</v>
      </c>
      <c r="D218" s="107">
        <v>48.594522527747188</v>
      </c>
      <c r="E218" s="107">
        <v>40.455297671534346</v>
      </c>
      <c r="F218" s="107">
        <v>30.30161742305248</v>
      </c>
      <c r="G218" s="108">
        <v>241.86964949668777</v>
      </c>
    </row>
    <row r="219" spans="2:7" ht="14.4">
      <c r="B219" s="65">
        <v>208</v>
      </c>
      <c r="C219" s="107">
        <v>255.94287972908333</v>
      </c>
      <c r="D219" s="107">
        <v>172.13753412412407</v>
      </c>
      <c r="E219" s="107">
        <v>114.5050195115474</v>
      </c>
      <c r="F219" s="107">
        <v>35.825263737020101</v>
      </c>
      <c r="G219" s="108">
        <v>578.41069710177499</v>
      </c>
    </row>
    <row r="220" spans="2:7" ht="14.4">
      <c r="B220" s="65">
        <v>209</v>
      </c>
      <c r="C220" s="107">
        <v>80.365448933903778</v>
      </c>
      <c r="D220" s="107">
        <v>71.957949146973888</v>
      </c>
      <c r="E220" s="107">
        <v>86.347427666097531</v>
      </c>
      <c r="F220" s="107">
        <v>-5.6897651623327761</v>
      </c>
      <c r="G220" s="108">
        <v>232.98106058464242</v>
      </c>
    </row>
    <row r="221" spans="2:7" ht="14.4">
      <c r="B221" s="65">
        <v>210</v>
      </c>
      <c r="C221" s="107">
        <v>106.45525882971972</v>
      </c>
      <c r="D221" s="107">
        <v>71.235266482117481</v>
      </c>
      <c r="E221" s="107">
        <v>47.039289985573348</v>
      </c>
      <c r="F221" s="107">
        <v>16.972220042460542</v>
      </c>
      <c r="G221" s="108">
        <v>241.70203533987109</v>
      </c>
    </row>
    <row r="222" spans="2:7" ht="14.4">
      <c r="B222" s="65">
        <v>211</v>
      </c>
      <c r="C222" s="107">
        <v>45.091722718909828</v>
      </c>
      <c r="D222" s="107">
        <v>9.7048285647226358</v>
      </c>
      <c r="E222" s="107">
        <v>-20.7518837668831</v>
      </c>
      <c r="F222" s="107">
        <v>-7.4576281876612205</v>
      </c>
      <c r="G222" s="108">
        <v>26.587039329088149</v>
      </c>
    </row>
    <row r="223" spans="2:7" ht="14.4">
      <c r="B223" s="65">
        <v>212</v>
      </c>
      <c r="C223" s="107">
        <v>32.918441660580733</v>
      </c>
      <c r="D223" s="107">
        <v>-58.248596166407474</v>
      </c>
      <c r="E223" s="107">
        <v>-14.193600948000604</v>
      </c>
      <c r="F223" s="107">
        <v>-28.773799810821384</v>
      </c>
      <c r="G223" s="108">
        <v>-68.297555264648736</v>
      </c>
    </row>
    <row r="224" spans="2:7" ht="14.4">
      <c r="B224" s="65">
        <v>213</v>
      </c>
      <c r="C224" s="107">
        <v>-253.09235004061409</v>
      </c>
      <c r="D224" s="107">
        <v>-74.684804134407102</v>
      </c>
      <c r="E224" s="107">
        <v>-72.211042214497624</v>
      </c>
      <c r="F224" s="107">
        <v>-35.17435957507049</v>
      </c>
      <c r="G224" s="108">
        <v>-435.16255596458933</v>
      </c>
    </row>
    <row r="225" spans="2:7" ht="14.4">
      <c r="B225" s="65">
        <v>214</v>
      </c>
      <c r="C225" s="107">
        <v>139.4933129506604</v>
      </c>
      <c r="D225" s="107">
        <v>36.942210202044755</v>
      </c>
      <c r="E225" s="107">
        <v>-4.7615038538289287</v>
      </c>
      <c r="F225" s="107">
        <v>0.55580770215408426</v>
      </c>
      <c r="G225" s="108">
        <v>172.22982700103029</v>
      </c>
    </row>
    <row r="226" spans="2:7" ht="14.4">
      <c r="B226" s="65">
        <v>215</v>
      </c>
      <c r="C226" s="107">
        <v>42.055106969407909</v>
      </c>
      <c r="D226" s="107">
        <v>-11.369276636162532</v>
      </c>
      <c r="E226" s="107">
        <v>-12.239426511245478</v>
      </c>
      <c r="F226" s="107">
        <v>-0.94362689877482775</v>
      </c>
      <c r="G226" s="108">
        <v>17.502776923225074</v>
      </c>
    </row>
    <row r="227" spans="2:7" ht="14.4">
      <c r="B227" s="65">
        <v>216</v>
      </c>
      <c r="C227" s="107">
        <v>-81.00511635048241</v>
      </c>
      <c r="D227" s="107">
        <v>-66.986255961413733</v>
      </c>
      <c r="E227" s="107">
        <v>-40.878426265182057</v>
      </c>
      <c r="F227" s="107">
        <v>-13.028208973487192</v>
      </c>
      <c r="G227" s="108">
        <v>-201.89800755056538</v>
      </c>
    </row>
    <row r="228" spans="2:7" ht="14.4">
      <c r="B228" s="65">
        <v>217</v>
      </c>
      <c r="C228" s="107">
        <v>-109.67467299507589</v>
      </c>
      <c r="D228" s="107">
        <v>-112.99047847369103</v>
      </c>
      <c r="E228" s="107">
        <v>-86.735842473887814</v>
      </c>
      <c r="F228" s="107">
        <v>-5.2888092051255384</v>
      </c>
      <c r="G228" s="108">
        <v>-314.68980314778025</v>
      </c>
    </row>
    <row r="229" spans="2:7" ht="14.4">
      <c r="B229" s="65">
        <v>218</v>
      </c>
      <c r="C229" s="107">
        <v>-53.998263702211872</v>
      </c>
      <c r="D229" s="107">
        <v>-10.316267613312352</v>
      </c>
      <c r="E229" s="107">
        <v>-6.2844743633940965</v>
      </c>
      <c r="F229" s="107">
        <v>-18.016365850841773</v>
      </c>
      <c r="G229" s="108">
        <v>-88.615371529760097</v>
      </c>
    </row>
    <row r="230" spans="2:7" ht="14.4">
      <c r="B230" s="65">
        <v>219</v>
      </c>
      <c r="C230" s="107">
        <v>9.0396660174509247</v>
      </c>
      <c r="D230" s="107">
        <v>-11.789333450704694</v>
      </c>
      <c r="E230" s="107">
        <v>33.173833433497002</v>
      </c>
      <c r="F230" s="107">
        <v>19.341674529561551</v>
      </c>
      <c r="G230" s="108">
        <v>49.765840529804784</v>
      </c>
    </row>
    <row r="231" spans="2:7" ht="14.4">
      <c r="B231" s="65">
        <v>220</v>
      </c>
      <c r="C231" s="107">
        <v>258.85999270036575</v>
      </c>
      <c r="D231" s="107">
        <v>139.04426077378469</v>
      </c>
      <c r="E231" s="107">
        <v>30.632514325124422</v>
      </c>
      <c r="F231" s="107">
        <v>28.497212467896759</v>
      </c>
      <c r="G231" s="108">
        <v>457.03398026717161</v>
      </c>
    </row>
    <row r="232" spans="2:7" ht="14.4">
      <c r="B232" s="65">
        <v>221</v>
      </c>
      <c r="C232" s="107">
        <v>182.21003501516876</v>
      </c>
      <c r="D232" s="107">
        <v>27.63012271913168</v>
      </c>
      <c r="E232" s="107">
        <v>54.394415964968886</v>
      </c>
      <c r="F232" s="107">
        <v>9.0648458914569243</v>
      </c>
      <c r="G232" s="108">
        <v>273.29941959072625</v>
      </c>
    </row>
    <row r="233" spans="2:7" ht="14.4">
      <c r="B233" s="65">
        <v>222</v>
      </c>
      <c r="C233" s="107">
        <v>-23.629755184945175</v>
      </c>
      <c r="D233" s="107">
        <v>-3.7298538979301679</v>
      </c>
      <c r="E233" s="107">
        <v>44.131972542374577</v>
      </c>
      <c r="F233" s="107">
        <v>-4.4709444965582144</v>
      </c>
      <c r="G233" s="108">
        <v>12.301418962941018</v>
      </c>
    </row>
    <row r="234" spans="2:7" ht="14.4">
      <c r="B234" s="65">
        <v>223</v>
      </c>
      <c r="C234" s="107">
        <v>63.330699596040169</v>
      </c>
      <c r="D234" s="107">
        <v>30.421706521984788</v>
      </c>
      <c r="E234" s="107">
        <v>38.646568580821217</v>
      </c>
      <c r="F234" s="107">
        <v>6.5072426249031068</v>
      </c>
      <c r="G234" s="108">
        <v>138.9062173237493</v>
      </c>
    </row>
    <row r="235" spans="2:7" ht="14.4">
      <c r="B235" s="65">
        <v>224</v>
      </c>
      <c r="C235" s="107">
        <v>-137.67467355876855</v>
      </c>
      <c r="D235" s="107">
        <v>-49.795601637530744</v>
      </c>
      <c r="E235" s="107">
        <v>-48.352043764523572</v>
      </c>
      <c r="F235" s="107">
        <v>-16.199198828633957</v>
      </c>
      <c r="G235" s="108">
        <v>-252.02151778945685</v>
      </c>
    </row>
    <row r="236" spans="2:7" ht="14.4">
      <c r="B236" s="65">
        <v>225</v>
      </c>
      <c r="C236" s="107">
        <v>-78.297766484601226</v>
      </c>
      <c r="D236" s="107">
        <v>-22.507443240648602</v>
      </c>
      <c r="E236" s="107">
        <v>-53.58239272366</v>
      </c>
      <c r="F236" s="107">
        <v>3.2920168762534852</v>
      </c>
      <c r="G236" s="108">
        <v>-151.09558557265635</v>
      </c>
    </row>
    <row r="237" spans="2:7" ht="14.4">
      <c r="B237" s="65">
        <v>226</v>
      </c>
      <c r="C237" s="107">
        <v>-65.305985723221511</v>
      </c>
      <c r="D237" s="107">
        <v>40.106422903721345</v>
      </c>
      <c r="E237" s="107">
        <v>3.5144053288744339</v>
      </c>
      <c r="F237" s="107">
        <v>6.493359604585617</v>
      </c>
      <c r="G237" s="108">
        <v>-15.191797886040113</v>
      </c>
    </row>
    <row r="238" spans="2:7" ht="14.4">
      <c r="B238" s="65">
        <v>227</v>
      </c>
      <c r="C238" s="107">
        <v>-141.43723522853259</v>
      </c>
      <c r="D238" s="107">
        <v>-40.416815863597968</v>
      </c>
      <c r="E238" s="107">
        <v>-51.241273298056072</v>
      </c>
      <c r="F238" s="107">
        <v>-10.15719749992749</v>
      </c>
      <c r="G238" s="108">
        <v>-243.25252189011414</v>
      </c>
    </row>
    <row r="239" spans="2:7" ht="14.4">
      <c r="B239" s="65">
        <v>228</v>
      </c>
      <c r="C239" s="107">
        <v>-144.90170134966488</v>
      </c>
      <c r="D239" s="107">
        <v>-59.634834720260045</v>
      </c>
      <c r="E239" s="107">
        <v>-42.754477322033644</v>
      </c>
      <c r="F239" s="107">
        <v>-24.565827916461185</v>
      </c>
      <c r="G239" s="108">
        <v>-271.85684130841975</v>
      </c>
    </row>
    <row r="240" spans="2:7" ht="14.4">
      <c r="B240" s="65">
        <v>229</v>
      </c>
      <c r="C240" s="107">
        <v>188.47124890251033</v>
      </c>
      <c r="D240" s="107">
        <v>36.694502734977313</v>
      </c>
      <c r="E240" s="107">
        <v>9.0893729111132231</v>
      </c>
      <c r="F240" s="107">
        <v>4.5189197112055188</v>
      </c>
      <c r="G240" s="108">
        <v>238.77404425980637</v>
      </c>
    </row>
    <row r="241" spans="2:7" ht="14.4">
      <c r="B241" s="65">
        <v>230</v>
      </c>
      <c r="C241" s="107">
        <v>-25.566677471252053</v>
      </c>
      <c r="D241" s="107">
        <v>29.489367729902416</v>
      </c>
      <c r="E241" s="107">
        <v>16.966756595599712</v>
      </c>
      <c r="F241" s="107">
        <v>13.057056008890607</v>
      </c>
      <c r="G241" s="108">
        <v>33.94650286314068</v>
      </c>
    </row>
    <row r="242" spans="2:7" ht="14.4">
      <c r="B242" s="65">
        <v>231</v>
      </c>
      <c r="C242" s="107">
        <v>47.367662887679181</v>
      </c>
      <c r="D242" s="107">
        <v>36.896079849504531</v>
      </c>
      <c r="E242" s="107">
        <v>26.379206681691318</v>
      </c>
      <c r="F242" s="107">
        <v>17.704087682018148</v>
      </c>
      <c r="G242" s="108">
        <v>128.34703710089317</v>
      </c>
    </row>
    <row r="243" spans="2:7" ht="14.4">
      <c r="B243" s="65">
        <v>232</v>
      </c>
      <c r="C243" s="107">
        <v>-48.232038106073873</v>
      </c>
      <c r="D243" s="107">
        <v>-33.413970395739284</v>
      </c>
      <c r="E243" s="107">
        <v>-50.379714618103336</v>
      </c>
      <c r="F243" s="107">
        <v>8.9325384575587083</v>
      </c>
      <c r="G243" s="108">
        <v>-123.0931846623578</v>
      </c>
    </row>
    <row r="244" spans="2:7" ht="14.4">
      <c r="B244" s="65">
        <v>233</v>
      </c>
      <c r="C244" s="107">
        <v>75.533225314779742</v>
      </c>
      <c r="D244" s="107">
        <v>65.002939360224147</v>
      </c>
      <c r="E244" s="107">
        <v>76.848491782598401</v>
      </c>
      <c r="F244" s="107">
        <v>13.1509682985004</v>
      </c>
      <c r="G244" s="108">
        <v>230.53562475610266</v>
      </c>
    </row>
    <row r="245" spans="2:7" ht="14.4">
      <c r="B245" s="65">
        <v>234</v>
      </c>
      <c r="C245" s="107">
        <v>128.86532170569703</v>
      </c>
      <c r="D245" s="107">
        <v>54.334707340980188</v>
      </c>
      <c r="E245" s="107">
        <v>35.839317575544122</v>
      </c>
      <c r="F245" s="107">
        <v>36.143530201149709</v>
      </c>
      <c r="G245" s="108">
        <v>255.18287682337106</v>
      </c>
    </row>
    <row r="246" spans="2:7" ht="14.4">
      <c r="B246" s="65">
        <v>235</v>
      </c>
      <c r="C246" s="107">
        <v>-259.07768909776621</v>
      </c>
      <c r="D246" s="107">
        <v>-29.426054374324575</v>
      </c>
      <c r="E246" s="107">
        <v>29.92641193706125</v>
      </c>
      <c r="F246" s="107">
        <v>-20.593336413348503</v>
      </c>
      <c r="G246" s="108">
        <v>-279.17066794837802</v>
      </c>
    </row>
    <row r="247" spans="2:7" ht="14.4">
      <c r="B247" s="65">
        <v>236</v>
      </c>
      <c r="C247" s="107">
        <v>-68.356188004649198</v>
      </c>
      <c r="D247" s="107">
        <v>36.238553656810929</v>
      </c>
      <c r="E247" s="107">
        <v>-0.59336348767910263</v>
      </c>
      <c r="F247" s="107">
        <v>12.435200100647167</v>
      </c>
      <c r="G247" s="108">
        <v>-20.27579773487021</v>
      </c>
    </row>
    <row r="248" spans="2:7" ht="14.4">
      <c r="B248" s="65">
        <v>237</v>
      </c>
      <c r="C248" s="107">
        <v>138.40448009546162</v>
      </c>
      <c r="D248" s="107">
        <v>51.626858547959941</v>
      </c>
      <c r="E248" s="107">
        <v>125.83011520268738</v>
      </c>
      <c r="F248" s="107">
        <v>23.041301669952237</v>
      </c>
      <c r="G248" s="108">
        <v>338.90275551606118</v>
      </c>
    </row>
    <row r="249" spans="2:7" ht="14.4">
      <c r="B249" s="65">
        <v>238</v>
      </c>
      <c r="C249" s="107">
        <v>-48.5537491724616</v>
      </c>
      <c r="D249" s="107">
        <v>-22.248510083137514</v>
      </c>
      <c r="E249" s="107">
        <v>15.474629314619836</v>
      </c>
      <c r="F249" s="107">
        <v>4.0805869996577773</v>
      </c>
      <c r="G249" s="108">
        <v>-51.247042941321503</v>
      </c>
    </row>
    <row r="250" spans="2:7" ht="14.4">
      <c r="B250" s="65">
        <v>239</v>
      </c>
      <c r="C250" s="107">
        <v>-83.517863576830692</v>
      </c>
      <c r="D250" s="107">
        <v>22.259353450150165</v>
      </c>
      <c r="E250" s="107">
        <v>-14.548830269433052</v>
      </c>
      <c r="F250" s="107">
        <v>-0.51740249003625172</v>
      </c>
      <c r="G250" s="108">
        <v>-76.324742886149821</v>
      </c>
    </row>
    <row r="251" spans="2:7" ht="14.4">
      <c r="B251" s="65">
        <v>240</v>
      </c>
      <c r="C251" s="107">
        <v>-23.851128777026315</v>
      </c>
      <c r="D251" s="107">
        <v>-31.307972179646033</v>
      </c>
      <c r="E251" s="107">
        <v>-17.373727099831605</v>
      </c>
      <c r="F251" s="107">
        <v>7.6048427749672722</v>
      </c>
      <c r="G251" s="108">
        <v>-64.927985281536678</v>
      </c>
    </row>
    <row r="252" spans="2:7" ht="14.4">
      <c r="B252" s="65">
        <v>241</v>
      </c>
      <c r="C252" s="107">
        <v>-1.6664329982887769</v>
      </c>
      <c r="D252" s="107">
        <v>43.94382235090346</v>
      </c>
      <c r="E252" s="107">
        <v>32.775850967949857</v>
      </c>
      <c r="F252" s="107">
        <v>30.694887488846053</v>
      </c>
      <c r="G252" s="108">
        <v>105.74812780941059</v>
      </c>
    </row>
    <row r="253" spans="2:7" ht="14.4">
      <c r="B253" s="65">
        <v>242</v>
      </c>
      <c r="C253" s="107">
        <v>178.8592322554905</v>
      </c>
      <c r="D253" s="107">
        <v>15.18858920965001</v>
      </c>
      <c r="E253" s="107">
        <v>50.866850200124951</v>
      </c>
      <c r="F253" s="107">
        <v>20.673613774196518</v>
      </c>
      <c r="G253" s="108">
        <v>265.58828543946197</v>
      </c>
    </row>
    <row r="254" spans="2:7" ht="14.4">
      <c r="B254" s="65">
        <v>243</v>
      </c>
      <c r="C254" s="107">
        <v>134.56027903637442</v>
      </c>
      <c r="D254" s="107">
        <v>53.930025131308909</v>
      </c>
      <c r="E254" s="107">
        <v>59.121937989881282</v>
      </c>
      <c r="F254" s="107">
        <v>10.472811793136781</v>
      </c>
      <c r="G254" s="108">
        <v>258.08505395070142</v>
      </c>
    </row>
    <row r="255" spans="2:7" ht="14.4">
      <c r="B255" s="65">
        <v>244</v>
      </c>
      <c r="C255" s="107">
        <v>13.059140095016602</v>
      </c>
      <c r="D255" s="107">
        <v>62.157273020528329</v>
      </c>
      <c r="E255" s="107">
        <v>66.222950510955386</v>
      </c>
      <c r="F255" s="107">
        <v>24.71828286234469</v>
      </c>
      <c r="G255" s="108">
        <v>166.15764648884502</v>
      </c>
    </row>
    <row r="256" spans="2:7" ht="14.4">
      <c r="B256" s="65">
        <v>245</v>
      </c>
      <c r="C256" s="107">
        <v>98.440918177828507</v>
      </c>
      <c r="D256" s="107">
        <v>97.785107683240753</v>
      </c>
      <c r="E256" s="107">
        <v>0.13379893858285716</v>
      </c>
      <c r="F256" s="107">
        <v>29.789508491725673</v>
      </c>
      <c r="G256" s="108">
        <v>226.14933329137781</v>
      </c>
    </row>
    <row r="257" spans="2:7" ht="14.4">
      <c r="B257" s="65">
        <v>246</v>
      </c>
      <c r="C257" s="107">
        <v>125.54929141298153</v>
      </c>
      <c r="D257" s="107">
        <v>119.21687130760124</v>
      </c>
      <c r="E257" s="107">
        <v>63.175821368878147</v>
      </c>
      <c r="F257" s="107">
        <v>2.8440749449100173</v>
      </c>
      <c r="G257" s="108">
        <v>310.78605903437091</v>
      </c>
    </row>
    <row r="258" spans="2:7" ht="14.4">
      <c r="B258" s="65">
        <v>247</v>
      </c>
      <c r="C258" s="107">
        <v>54.443286438373647</v>
      </c>
      <c r="D258" s="107">
        <v>24.622607250700746</v>
      </c>
      <c r="E258" s="107">
        <v>-19.890831007557363</v>
      </c>
      <c r="F258" s="107">
        <v>-2.0330026907247767</v>
      </c>
      <c r="G258" s="108">
        <v>57.142059990792241</v>
      </c>
    </row>
    <row r="259" spans="2:7" ht="14.4">
      <c r="B259" s="65">
        <v>248</v>
      </c>
      <c r="C259" s="107">
        <v>-204.35692522372412</v>
      </c>
      <c r="D259" s="107">
        <v>-25.090665848721159</v>
      </c>
      <c r="E259" s="107">
        <v>-87.329945717278008</v>
      </c>
      <c r="F259" s="107">
        <v>-33.731422127626864</v>
      </c>
      <c r="G259" s="108">
        <v>-350.50895891735013</v>
      </c>
    </row>
    <row r="260" spans="2:7" ht="14.4">
      <c r="B260" s="65">
        <v>249</v>
      </c>
      <c r="C260" s="107">
        <v>46.793168048451555</v>
      </c>
      <c r="D260" s="107">
        <v>131.27429746065937</v>
      </c>
      <c r="E260" s="107">
        <v>14.169718400514736</v>
      </c>
      <c r="F260" s="107">
        <v>2.5642548534458531</v>
      </c>
      <c r="G260" s="108">
        <v>194.8014387630715</v>
      </c>
    </row>
    <row r="261" spans="2:7" ht="14.4">
      <c r="B261" s="65">
        <v>250</v>
      </c>
      <c r="C261" s="107">
        <v>38.577860562064913</v>
      </c>
      <c r="D261" s="107">
        <v>2.5136696331073756</v>
      </c>
      <c r="E261" s="107">
        <v>-26.3296991471253</v>
      </c>
      <c r="F261" s="107">
        <v>-16.971309855243621</v>
      </c>
      <c r="G261" s="108">
        <v>-2.209478807196632</v>
      </c>
    </row>
    <row r="262" spans="2:7" ht="14.4">
      <c r="B262" s="65">
        <v>251</v>
      </c>
      <c r="C262" s="107">
        <v>197.60867269248183</v>
      </c>
      <c r="D262" s="107">
        <v>-7.5198800095444778</v>
      </c>
      <c r="E262" s="107">
        <v>-76.721372976536031</v>
      </c>
      <c r="F262" s="107">
        <v>-14.405595532485711</v>
      </c>
      <c r="G262" s="108">
        <v>98.96182417391563</v>
      </c>
    </row>
    <row r="263" spans="2:7" ht="14.4">
      <c r="B263" s="65">
        <v>252</v>
      </c>
      <c r="C263" s="107">
        <v>-161.2102409319632</v>
      </c>
      <c r="D263" s="107">
        <v>-24.77353793221079</v>
      </c>
      <c r="E263" s="107">
        <v>-13.167008224837012</v>
      </c>
      <c r="F263" s="107">
        <v>-0.87288764764458338</v>
      </c>
      <c r="G263" s="108">
        <v>-200.02367473665558</v>
      </c>
    </row>
    <row r="264" spans="2:7" ht="14.4">
      <c r="B264" s="65">
        <v>253</v>
      </c>
      <c r="C264" s="107">
        <v>-52.069288174544731</v>
      </c>
      <c r="D264" s="107">
        <v>50.553891245049336</v>
      </c>
      <c r="E264" s="107">
        <v>-20.869540081852435</v>
      </c>
      <c r="F264" s="107">
        <v>0.23379434022326198</v>
      </c>
      <c r="G264" s="108">
        <v>-22.151142671124568</v>
      </c>
    </row>
    <row r="265" spans="2:7" ht="14.4">
      <c r="B265" s="65">
        <v>254</v>
      </c>
      <c r="C265" s="107">
        <v>-155.25944592657814</v>
      </c>
      <c r="D265" s="107">
        <v>14.550748310760502</v>
      </c>
      <c r="E265" s="107">
        <v>-48.187502260324514</v>
      </c>
      <c r="F265" s="107">
        <v>-3.6216760507027854</v>
      </c>
      <c r="G265" s="108">
        <v>-192.51787592684494</v>
      </c>
    </row>
    <row r="266" spans="2:7" ht="14.4">
      <c r="B266" s="65">
        <v>255</v>
      </c>
      <c r="C266" s="107">
        <v>-214.72394973402328</v>
      </c>
      <c r="D266" s="107">
        <v>-33.504651119103315</v>
      </c>
      <c r="E266" s="107">
        <v>-22.500160050098881</v>
      </c>
      <c r="F266" s="107">
        <v>6.4875435302984519</v>
      </c>
      <c r="G266" s="108">
        <v>-264.241217372927</v>
      </c>
    </row>
    <row r="267" spans="2:7" ht="14.4">
      <c r="B267" s="65">
        <v>256</v>
      </c>
      <c r="C267" s="107">
        <v>-23.83263702315389</v>
      </c>
      <c r="D267" s="107">
        <v>48.254147578085096</v>
      </c>
      <c r="E267" s="107">
        <v>-45.647561425429984</v>
      </c>
      <c r="F267" s="107">
        <v>9.4773625862857944</v>
      </c>
      <c r="G267" s="108">
        <v>-11.748688284212983</v>
      </c>
    </row>
    <row r="268" spans="2:7" ht="14.4">
      <c r="B268" s="65">
        <v>257</v>
      </c>
      <c r="C268" s="107">
        <v>-228.00456650522091</v>
      </c>
      <c r="D268" s="107">
        <v>-159.42028433431148</v>
      </c>
      <c r="E268" s="107">
        <v>-88.66280680169109</v>
      </c>
      <c r="F268" s="107">
        <v>-24.267128541195646</v>
      </c>
      <c r="G268" s="108">
        <v>-500.3547861824191</v>
      </c>
    </row>
    <row r="269" spans="2:7" ht="14.4">
      <c r="B269" s="65">
        <v>258</v>
      </c>
      <c r="C269" s="107">
        <v>-40.869431855368781</v>
      </c>
      <c r="D269" s="107">
        <v>-31.151641702699077</v>
      </c>
      <c r="E269" s="107">
        <v>72.013846314186026</v>
      </c>
      <c r="F269" s="107">
        <v>-17.033458916798374</v>
      </c>
      <c r="G269" s="108">
        <v>-17.040686160680202</v>
      </c>
    </row>
    <row r="270" spans="2:7" ht="14.4">
      <c r="B270" s="65">
        <v>259</v>
      </c>
      <c r="C270" s="107">
        <v>-115.01497614308171</v>
      </c>
      <c r="D270" s="107">
        <v>13.665672229184187</v>
      </c>
      <c r="E270" s="107">
        <v>35.441493410823618</v>
      </c>
      <c r="F270" s="107">
        <v>-12.571600836710905</v>
      </c>
      <c r="G270" s="108">
        <v>-78.479411339784804</v>
      </c>
    </row>
    <row r="271" spans="2:7" ht="14.4">
      <c r="B271" s="65">
        <v>260</v>
      </c>
      <c r="C271" s="107">
        <v>25.66258202180202</v>
      </c>
      <c r="D271" s="107">
        <v>-96.381126648519739</v>
      </c>
      <c r="E271" s="107">
        <v>-13.942687180399643</v>
      </c>
      <c r="F271" s="107">
        <v>5.2537993341837961</v>
      </c>
      <c r="G271" s="108">
        <v>-79.407432472933564</v>
      </c>
    </row>
    <row r="272" spans="2:7" ht="14.4">
      <c r="B272" s="65">
        <v>261</v>
      </c>
      <c r="C272" s="107">
        <v>144.94236695307333</v>
      </c>
      <c r="D272" s="107">
        <v>5.1036273467996649</v>
      </c>
      <c r="E272" s="107">
        <v>0.33182372574010505</v>
      </c>
      <c r="F272" s="107">
        <v>17.51264857525122</v>
      </c>
      <c r="G272" s="108">
        <v>167.89046660086433</v>
      </c>
    </row>
    <row r="273" spans="2:7" ht="14.4">
      <c r="B273" s="65">
        <v>262</v>
      </c>
      <c r="C273" s="107">
        <v>135.04785595838609</v>
      </c>
      <c r="D273" s="107">
        <v>7.4515077787054063</v>
      </c>
      <c r="E273" s="107">
        <v>-13.075693256123152</v>
      </c>
      <c r="F273" s="107">
        <v>11.500093405117108</v>
      </c>
      <c r="G273" s="108">
        <v>140.92376388608545</v>
      </c>
    </row>
    <row r="274" spans="2:7" ht="14.4">
      <c r="B274" s="65">
        <v>263</v>
      </c>
      <c r="C274" s="107">
        <v>96.327903521942957</v>
      </c>
      <c r="D274" s="107">
        <v>-5.1408336488296831</v>
      </c>
      <c r="E274" s="107">
        <v>-9.0687207203903846</v>
      </c>
      <c r="F274" s="107">
        <v>-3.79739432006502</v>
      </c>
      <c r="G274" s="108">
        <v>78.320954832657861</v>
      </c>
    </row>
    <row r="275" spans="2:7" ht="14.4">
      <c r="B275" s="65">
        <v>264</v>
      </c>
      <c r="C275" s="107">
        <v>-130.56622034998239</v>
      </c>
      <c r="D275" s="107">
        <v>-90.462290729221536</v>
      </c>
      <c r="E275" s="107">
        <v>-46.797063248297718</v>
      </c>
      <c r="F275" s="107">
        <v>-3.5207067818417932</v>
      </c>
      <c r="G275" s="108">
        <v>-271.34628110934341</v>
      </c>
    </row>
    <row r="276" spans="2:7" ht="14.4">
      <c r="B276" s="65">
        <v>265</v>
      </c>
      <c r="C276" s="107">
        <v>153.73379137860763</v>
      </c>
      <c r="D276" s="107">
        <v>92.68675391258752</v>
      </c>
      <c r="E276" s="107">
        <v>46.671664811460957</v>
      </c>
      <c r="F276" s="107">
        <v>11.445103983801935</v>
      </c>
      <c r="G276" s="108">
        <v>304.53731408645803</v>
      </c>
    </row>
    <row r="277" spans="2:7" ht="14.4">
      <c r="B277" s="65">
        <v>266</v>
      </c>
      <c r="C277" s="107">
        <v>29.343871480741587</v>
      </c>
      <c r="D277" s="107">
        <v>-25.134168158647618</v>
      </c>
      <c r="E277" s="107">
        <v>-44.329126023825843</v>
      </c>
      <c r="F277" s="107">
        <v>-12.117775724731422</v>
      </c>
      <c r="G277" s="108">
        <v>-52.237198426463301</v>
      </c>
    </row>
    <row r="278" spans="2:7" ht="14.4">
      <c r="B278" s="65">
        <v>267</v>
      </c>
      <c r="C278" s="107">
        <v>48.235336603092023</v>
      </c>
      <c r="D278" s="107">
        <v>27.963000897682342</v>
      </c>
      <c r="E278" s="107">
        <v>-11.401018777293141</v>
      </c>
      <c r="F278" s="107">
        <v>20.11844702950328</v>
      </c>
      <c r="G278" s="108">
        <v>84.915765752984498</v>
      </c>
    </row>
    <row r="279" spans="2:7" ht="14.4">
      <c r="B279" s="65">
        <v>268</v>
      </c>
      <c r="C279" s="107">
        <v>106.08005472208909</v>
      </c>
      <c r="D279" s="107">
        <v>-17.905116989080604</v>
      </c>
      <c r="E279" s="107">
        <v>11.362564107136299</v>
      </c>
      <c r="F279" s="107">
        <v>-11.810675483360473</v>
      </c>
      <c r="G279" s="108">
        <v>87.726826356784301</v>
      </c>
    </row>
    <row r="280" spans="2:7" ht="14.4">
      <c r="B280" s="65">
        <v>269</v>
      </c>
      <c r="C280" s="107">
        <v>-168.68502261386999</v>
      </c>
      <c r="D280" s="107">
        <v>-72.525607394409434</v>
      </c>
      <c r="E280" s="107">
        <v>-51.485952347230715</v>
      </c>
      <c r="F280" s="107">
        <v>-37.103435173997156</v>
      </c>
      <c r="G280" s="108">
        <v>-329.80001752950727</v>
      </c>
    </row>
    <row r="281" spans="2:7" ht="14.4">
      <c r="B281" s="65">
        <v>270</v>
      </c>
      <c r="C281" s="107">
        <v>-9.0284745698882549</v>
      </c>
      <c r="D281" s="107">
        <v>39.038219307694007</v>
      </c>
      <c r="E281" s="107">
        <v>43.979028657169536</v>
      </c>
      <c r="F281" s="107">
        <v>33.422460762436408</v>
      </c>
      <c r="G281" s="108">
        <v>107.41123415741168</v>
      </c>
    </row>
    <row r="282" spans="2:7" ht="14.4">
      <c r="B282" s="65">
        <v>271</v>
      </c>
      <c r="C282" s="107">
        <v>221.42765943980368</v>
      </c>
      <c r="D282" s="107">
        <v>49.534219417383902</v>
      </c>
      <c r="E282" s="107">
        <v>10.581043400097411</v>
      </c>
      <c r="F282" s="107">
        <v>11.845927438427694</v>
      </c>
      <c r="G282" s="108">
        <v>293.38884969571268</v>
      </c>
    </row>
    <row r="283" spans="2:7" ht="14.4">
      <c r="B283" s="65">
        <v>272</v>
      </c>
      <c r="C283" s="107">
        <v>-214.14156605344044</v>
      </c>
      <c r="D283" s="107">
        <v>-72.080940958879566</v>
      </c>
      <c r="E283" s="107">
        <v>-58.106342416545587</v>
      </c>
      <c r="F283" s="107">
        <v>-22.200118756431017</v>
      </c>
      <c r="G283" s="108">
        <v>-366.52896818529666</v>
      </c>
    </row>
    <row r="284" spans="2:7" ht="14.4">
      <c r="B284" s="65">
        <v>273</v>
      </c>
      <c r="C284" s="107">
        <v>270.88470259233236</v>
      </c>
      <c r="D284" s="107">
        <v>41.181880661615629</v>
      </c>
      <c r="E284" s="107">
        <v>72.093698637299212</v>
      </c>
      <c r="F284" s="107">
        <v>21.826432857346429</v>
      </c>
      <c r="G284" s="108">
        <v>405.98671474859367</v>
      </c>
    </row>
    <row r="285" spans="2:7" ht="14.4">
      <c r="B285" s="65">
        <v>274</v>
      </c>
      <c r="C285" s="107">
        <v>3.54771155417043</v>
      </c>
      <c r="D285" s="107">
        <v>13.897536945407452</v>
      </c>
      <c r="E285" s="107">
        <v>17.74904625845241</v>
      </c>
      <c r="F285" s="107">
        <v>-13.390079366300688</v>
      </c>
      <c r="G285" s="108">
        <v>21.804215391729606</v>
      </c>
    </row>
    <row r="286" spans="2:7" ht="14.4">
      <c r="B286" s="65">
        <v>275</v>
      </c>
      <c r="C286" s="107">
        <v>-82.620776147399994</v>
      </c>
      <c r="D286" s="107">
        <v>-94.823637827403616</v>
      </c>
      <c r="E286" s="107">
        <v>-84.181515677418773</v>
      </c>
      <c r="F286" s="107">
        <v>-5.5950909283753996</v>
      </c>
      <c r="G286" s="108">
        <v>-267.22102058059778</v>
      </c>
    </row>
    <row r="287" spans="2:7" ht="14.4">
      <c r="B287" s="65">
        <v>276</v>
      </c>
      <c r="C287" s="107">
        <v>197.49211621399613</v>
      </c>
      <c r="D287" s="107">
        <v>-3.4682731025177205</v>
      </c>
      <c r="E287" s="107">
        <v>144.9350196873765</v>
      </c>
      <c r="F287" s="107">
        <v>49.768788674690093</v>
      </c>
      <c r="G287" s="108">
        <v>388.727651473545</v>
      </c>
    </row>
    <row r="288" spans="2:7" ht="14.4">
      <c r="B288" s="65">
        <v>277</v>
      </c>
      <c r="C288" s="107">
        <v>68.299352050885489</v>
      </c>
      <c r="D288" s="107">
        <v>62.130846218845015</v>
      </c>
      <c r="E288" s="107">
        <v>46.111566843225333</v>
      </c>
      <c r="F288" s="107">
        <v>33.409647891265529</v>
      </c>
      <c r="G288" s="108">
        <v>209.95141300422137</v>
      </c>
    </row>
    <row r="289" spans="2:7" ht="14.4">
      <c r="B289" s="65">
        <v>278</v>
      </c>
      <c r="C289" s="107">
        <v>-104.87082515856324</v>
      </c>
      <c r="D289" s="107">
        <v>-5.8643906115594984</v>
      </c>
      <c r="E289" s="107">
        <v>-11.316181198252609</v>
      </c>
      <c r="F289" s="107">
        <v>-5.7321539516552793</v>
      </c>
      <c r="G289" s="108">
        <v>-127.78355092003062</v>
      </c>
    </row>
    <row r="290" spans="2:7" ht="14.4">
      <c r="B290" s="65">
        <v>279</v>
      </c>
      <c r="C290" s="107">
        <v>-184.52772551882205</v>
      </c>
      <c r="D290" s="107">
        <v>-65.981969242492312</v>
      </c>
      <c r="E290" s="107">
        <v>-57.783970931413137</v>
      </c>
      <c r="F290" s="107">
        <v>-11.816180171699406</v>
      </c>
      <c r="G290" s="108">
        <v>-320.10984586442686</v>
      </c>
    </row>
    <row r="291" spans="2:7" ht="14.4">
      <c r="B291" s="65">
        <v>280</v>
      </c>
      <c r="C291" s="107">
        <v>190.77954784974489</v>
      </c>
      <c r="D291" s="107">
        <v>69.608541551504942</v>
      </c>
      <c r="E291" s="107">
        <v>75.304992272627231</v>
      </c>
      <c r="F291" s="107">
        <v>20.637290705804539</v>
      </c>
      <c r="G291" s="108">
        <v>356.33037237968159</v>
      </c>
    </row>
    <row r="292" spans="2:7" ht="14.4">
      <c r="B292" s="65">
        <v>281</v>
      </c>
      <c r="C292" s="107">
        <v>-186.22259195618506</v>
      </c>
      <c r="D292" s="107">
        <v>56.464559654169612</v>
      </c>
      <c r="E292" s="107">
        <v>-18.661690746038968</v>
      </c>
      <c r="F292" s="107">
        <v>1.6138741161794086</v>
      </c>
      <c r="G292" s="108">
        <v>-146.805848931875</v>
      </c>
    </row>
    <row r="293" spans="2:7" ht="14.4">
      <c r="B293" s="65">
        <v>282</v>
      </c>
      <c r="C293" s="107">
        <v>16.78899232421999</v>
      </c>
      <c r="D293" s="107">
        <v>118.6938613246934</v>
      </c>
      <c r="E293" s="107">
        <v>-14.274598348136259</v>
      </c>
      <c r="F293" s="107">
        <v>22.090393330302543</v>
      </c>
      <c r="G293" s="108">
        <v>143.29864863107966</v>
      </c>
    </row>
    <row r="294" spans="2:7" ht="14.4">
      <c r="B294" s="65">
        <v>283</v>
      </c>
      <c r="C294" s="107">
        <v>-199.00060734325206</v>
      </c>
      <c r="D294" s="107">
        <v>-100.23933588605414</v>
      </c>
      <c r="E294" s="107">
        <v>5.6156679603511197</v>
      </c>
      <c r="F294" s="107">
        <v>-38.158389503473067</v>
      </c>
      <c r="G294" s="108">
        <v>-331.78266477242812</v>
      </c>
    </row>
    <row r="295" spans="2:7" ht="14.4">
      <c r="B295" s="65">
        <v>284</v>
      </c>
      <c r="C295" s="107">
        <v>8.7770034032539375</v>
      </c>
      <c r="D295" s="107">
        <v>93.854265481454277</v>
      </c>
      <c r="E295" s="107">
        <v>10.298219621145606</v>
      </c>
      <c r="F295" s="107">
        <v>4.4357441710680101</v>
      </c>
      <c r="G295" s="108">
        <v>117.36523267692183</v>
      </c>
    </row>
    <row r="296" spans="2:7" ht="14.4">
      <c r="B296" s="65">
        <v>285</v>
      </c>
      <c r="C296" s="107">
        <v>-54.092039940502708</v>
      </c>
      <c r="D296" s="107">
        <v>26.924455776472346</v>
      </c>
      <c r="E296" s="107">
        <v>-69.797014286079971</v>
      </c>
      <c r="F296" s="107">
        <v>-21.26996500965803</v>
      </c>
      <c r="G296" s="108">
        <v>-118.23456345976837</v>
      </c>
    </row>
    <row r="297" spans="2:7" ht="14.4">
      <c r="B297" s="65">
        <v>286</v>
      </c>
      <c r="C297" s="107">
        <v>28.83517097015222</v>
      </c>
      <c r="D297" s="107">
        <v>-41.947087876240666</v>
      </c>
      <c r="E297" s="107">
        <v>25.582698310928468</v>
      </c>
      <c r="F297" s="107">
        <v>17.442856685136476</v>
      </c>
      <c r="G297" s="108">
        <v>29.913638089976498</v>
      </c>
    </row>
    <row r="298" spans="2:7" ht="14.4">
      <c r="B298" s="65">
        <v>287</v>
      </c>
      <c r="C298" s="107">
        <v>48.301951570591726</v>
      </c>
      <c r="D298" s="107">
        <v>30.235506674426404</v>
      </c>
      <c r="E298" s="107">
        <v>17.884586702057906</v>
      </c>
      <c r="F298" s="107">
        <v>28.469175212235935</v>
      </c>
      <c r="G298" s="108">
        <v>124.89122015931197</v>
      </c>
    </row>
    <row r="299" spans="2:7" ht="14.4">
      <c r="B299" s="65">
        <v>288</v>
      </c>
      <c r="C299" s="107">
        <v>35.053699696247776</v>
      </c>
      <c r="D299" s="107">
        <v>44.731487718582706</v>
      </c>
      <c r="E299" s="107">
        <v>-9.1186522551742026</v>
      </c>
      <c r="F299" s="107">
        <v>-40.119891070325977</v>
      </c>
      <c r="G299" s="108">
        <v>30.546644089330314</v>
      </c>
    </row>
    <row r="300" spans="2:7" ht="14.4">
      <c r="B300" s="65">
        <v>289</v>
      </c>
      <c r="C300" s="107">
        <v>-12.605003868723601</v>
      </c>
      <c r="D300" s="107">
        <v>122.44291400501183</v>
      </c>
      <c r="E300" s="107">
        <v>87.204183733967994</v>
      </c>
      <c r="F300" s="107">
        <v>-2.6909075830709432</v>
      </c>
      <c r="G300" s="108">
        <v>194.35118628718527</v>
      </c>
    </row>
    <row r="301" spans="2:7" ht="14.4">
      <c r="B301" s="65">
        <v>290</v>
      </c>
      <c r="C301" s="107">
        <v>164.58555793512249</v>
      </c>
      <c r="D301" s="107">
        <v>88.178638787973895</v>
      </c>
      <c r="E301" s="107">
        <v>-13.77059315953394</v>
      </c>
      <c r="F301" s="107">
        <v>36.632134229969076</v>
      </c>
      <c r="G301" s="108">
        <v>275.62573779353153</v>
      </c>
    </row>
    <row r="302" spans="2:7" ht="14.4">
      <c r="B302" s="65">
        <v>291</v>
      </c>
      <c r="C302" s="107">
        <v>-82.991131241145496</v>
      </c>
      <c r="D302" s="107">
        <v>38.294939371790399</v>
      </c>
      <c r="E302" s="107">
        <v>18.498894242303443</v>
      </c>
      <c r="F302" s="107">
        <v>-7.0932880511020473</v>
      </c>
      <c r="G302" s="108">
        <v>-33.290585678153704</v>
      </c>
    </row>
    <row r="303" spans="2:7" ht="14.4">
      <c r="B303" s="65">
        <v>292</v>
      </c>
      <c r="C303" s="107">
        <v>-184.71708922495682</v>
      </c>
      <c r="D303" s="107">
        <v>-108.21338103767779</v>
      </c>
      <c r="E303" s="107">
        <v>-87.446884264413839</v>
      </c>
      <c r="F303" s="107">
        <v>-19.453073089447976</v>
      </c>
      <c r="G303" s="108">
        <v>-399.83042761649642</v>
      </c>
    </row>
    <row r="304" spans="2:7" ht="14.4">
      <c r="B304" s="65">
        <v>293</v>
      </c>
      <c r="C304" s="107">
        <v>104.57632339089746</v>
      </c>
      <c r="D304" s="107">
        <v>19.403757718719891</v>
      </c>
      <c r="E304" s="107">
        <v>97.261095185456682</v>
      </c>
      <c r="F304" s="107">
        <v>30.498870554637371</v>
      </c>
      <c r="G304" s="108">
        <v>251.74004684971138</v>
      </c>
    </row>
    <row r="305" spans="2:7" ht="14.4">
      <c r="B305" s="65">
        <v>294</v>
      </c>
      <c r="C305" s="107">
        <v>-6.4786571540924154</v>
      </c>
      <c r="D305" s="107">
        <v>68.04422153731791</v>
      </c>
      <c r="E305" s="107">
        <v>40.650378113921214</v>
      </c>
      <c r="F305" s="107">
        <v>18.786415321702645</v>
      </c>
      <c r="G305" s="108">
        <v>121.00235781884935</v>
      </c>
    </row>
    <row r="306" spans="2:7" ht="14.4">
      <c r="B306" s="65">
        <v>295</v>
      </c>
      <c r="C306" s="107">
        <v>-37.158203893061781</v>
      </c>
      <c r="D306" s="107">
        <v>-39.282681294210242</v>
      </c>
      <c r="E306" s="107">
        <v>-15.30489470936288</v>
      </c>
      <c r="F306" s="107">
        <v>-7.1978881091462892</v>
      </c>
      <c r="G306" s="108">
        <v>-98.943668005781191</v>
      </c>
    </row>
    <row r="307" spans="2:7" ht="14.4">
      <c r="B307" s="65">
        <v>296</v>
      </c>
      <c r="C307" s="107">
        <v>52.87801148967359</v>
      </c>
      <c r="D307" s="107">
        <v>18.936156459332025</v>
      </c>
      <c r="E307" s="107">
        <v>40.570984120724596</v>
      </c>
      <c r="F307" s="107">
        <v>21.98702860266555</v>
      </c>
      <c r="G307" s="108">
        <v>134.37218067239579</v>
      </c>
    </row>
    <row r="308" spans="2:7" ht="14.4">
      <c r="B308" s="65">
        <v>297</v>
      </c>
      <c r="C308" s="107">
        <v>128.12505759584258</v>
      </c>
      <c r="D308" s="107">
        <v>81.187152415057724</v>
      </c>
      <c r="E308" s="107">
        <v>22.201356283374828</v>
      </c>
      <c r="F308" s="107">
        <v>21.038585394829678</v>
      </c>
      <c r="G308" s="108">
        <v>252.55215168910479</v>
      </c>
    </row>
    <row r="309" spans="2:7" ht="14.4">
      <c r="B309" s="65">
        <v>298</v>
      </c>
      <c r="C309" s="107">
        <v>-163.8697387293671</v>
      </c>
      <c r="D309" s="107">
        <v>-9.1293541107754379</v>
      </c>
      <c r="E309" s="107">
        <v>-71.126425867760631</v>
      </c>
      <c r="F309" s="107">
        <v>-0.6244689144087705</v>
      </c>
      <c r="G309" s="108">
        <v>-244.74998762231192</v>
      </c>
    </row>
    <row r="310" spans="2:7" ht="14.4">
      <c r="B310" s="65">
        <v>299</v>
      </c>
      <c r="C310" s="107">
        <v>-50.75800496038179</v>
      </c>
      <c r="D310" s="107">
        <v>-37.21268878262422</v>
      </c>
      <c r="E310" s="107">
        <v>12.916296706599185</v>
      </c>
      <c r="F310" s="107">
        <v>-7.5365577850721071</v>
      </c>
      <c r="G310" s="108">
        <v>-82.590954821478931</v>
      </c>
    </row>
    <row r="311" spans="2:7" ht="14.4">
      <c r="B311" s="65">
        <v>300</v>
      </c>
      <c r="C311" s="107">
        <v>-85.639978777052974</v>
      </c>
      <c r="D311" s="107">
        <v>-66.923998502400309</v>
      </c>
      <c r="E311" s="107">
        <v>-20.243161742985695</v>
      </c>
      <c r="F311" s="107">
        <v>6.1912427770422793</v>
      </c>
      <c r="G311" s="108">
        <v>-166.61589624539673</v>
      </c>
    </row>
    <row r="312" spans="2:7" ht="14.4">
      <c r="B312" s="65">
        <v>301</v>
      </c>
      <c r="C312" s="107">
        <v>198.00076995628368</v>
      </c>
      <c r="D312" s="107">
        <v>45.507821567731085</v>
      </c>
      <c r="E312" s="107">
        <v>62.005001794542252</v>
      </c>
      <c r="F312" s="107">
        <v>22.905448415227784</v>
      </c>
      <c r="G312" s="108">
        <v>328.41904173378481</v>
      </c>
    </row>
    <row r="313" spans="2:7" ht="14.4">
      <c r="B313" s="65">
        <v>302</v>
      </c>
      <c r="C313" s="107">
        <v>145.71739516644533</v>
      </c>
      <c r="D313" s="107">
        <v>82.479285497577266</v>
      </c>
      <c r="E313" s="107">
        <v>97.230378113039109</v>
      </c>
      <c r="F313" s="107">
        <v>30.562834258440613</v>
      </c>
      <c r="G313" s="108">
        <v>355.98989303550229</v>
      </c>
    </row>
    <row r="314" spans="2:7" ht="14.4">
      <c r="B314" s="65">
        <v>303</v>
      </c>
      <c r="C314" s="107">
        <v>-214.13434844076974</v>
      </c>
      <c r="D314" s="107">
        <v>-166.55779162890778</v>
      </c>
      <c r="E314" s="107">
        <v>-52.2491620304368</v>
      </c>
      <c r="F314" s="107">
        <v>-38.645174680284683</v>
      </c>
      <c r="G314" s="108">
        <v>-471.58647678039904</v>
      </c>
    </row>
    <row r="315" spans="2:7" ht="14.4">
      <c r="B315" s="65">
        <v>304</v>
      </c>
      <c r="C315" s="107">
        <v>39.362272207397758</v>
      </c>
      <c r="D315" s="107">
        <v>-5.6659963577343939</v>
      </c>
      <c r="E315" s="107">
        <v>-9.7521220376506879</v>
      </c>
      <c r="F315" s="107">
        <v>13.211629917852054</v>
      </c>
      <c r="G315" s="108">
        <v>37.155783729864737</v>
      </c>
    </row>
    <row r="316" spans="2:7" ht="14.4">
      <c r="B316" s="65">
        <v>305</v>
      </c>
      <c r="C316" s="107">
        <v>83.602654051580245</v>
      </c>
      <c r="D316" s="107">
        <v>60.034614944299378</v>
      </c>
      <c r="E316" s="107">
        <v>10.907275566195393</v>
      </c>
      <c r="F316" s="107">
        <v>14.229551834307774</v>
      </c>
      <c r="G316" s="108">
        <v>168.77409639638279</v>
      </c>
    </row>
    <row r="317" spans="2:7" ht="14.4">
      <c r="B317" s="65">
        <v>306</v>
      </c>
      <c r="C317" s="107">
        <v>-212.66229271587108</v>
      </c>
      <c r="D317" s="107">
        <v>-99.94033945700339</v>
      </c>
      <c r="E317" s="107">
        <v>-58.84971131221765</v>
      </c>
      <c r="F317" s="107">
        <v>-28.051411219950445</v>
      </c>
      <c r="G317" s="108">
        <v>-399.50375470504258</v>
      </c>
    </row>
    <row r="318" spans="2:7" ht="14.4">
      <c r="B318" s="65">
        <v>307</v>
      </c>
      <c r="C318" s="107">
        <v>103.94999551615408</v>
      </c>
      <c r="D318" s="107">
        <v>8.9736640016103841</v>
      </c>
      <c r="E318" s="107">
        <v>-4.2435722771254358</v>
      </c>
      <c r="F318" s="107">
        <v>17.072338851366588</v>
      </c>
      <c r="G318" s="108">
        <v>125.75242609200561</v>
      </c>
    </row>
    <row r="319" spans="2:7" ht="14.4">
      <c r="B319" s="65">
        <v>308</v>
      </c>
      <c r="C319" s="107">
        <v>88.190706219796184</v>
      </c>
      <c r="D319" s="107">
        <v>56.764988506168578</v>
      </c>
      <c r="E319" s="107">
        <v>48.244226571613169</v>
      </c>
      <c r="F319" s="107">
        <v>12.985399471586732</v>
      </c>
      <c r="G319" s="108">
        <v>206.18532076916466</v>
      </c>
    </row>
    <row r="320" spans="2:7" ht="14.4">
      <c r="B320" s="65">
        <v>309</v>
      </c>
      <c r="C320" s="107">
        <v>-78.648294609153709</v>
      </c>
      <c r="D320" s="107">
        <v>-62.071424831238339</v>
      </c>
      <c r="E320" s="107">
        <v>6.0988595106755623</v>
      </c>
      <c r="F320" s="107">
        <v>-9.8186769870442152</v>
      </c>
      <c r="G320" s="108">
        <v>-144.43953691676072</v>
      </c>
    </row>
    <row r="321" spans="2:7" ht="14.4">
      <c r="B321" s="65">
        <v>310</v>
      </c>
      <c r="C321" s="107">
        <v>96.43159613326614</v>
      </c>
      <c r="D321" s="107">
        <v>39.534587136284813</v>
      </c>
      <c r="E321" s="107">
        <v>17.851837360284396</v>
      </c>
      <c r="F321" s="107">
        <v>21.062111295951006</v>
      </c>
      <c r="G321" s="108">
        <v>174.88013192578637</v>
      </c>
    </row>
    <row r="322" spans="2:7" ht="14.4">
      <c r="B322" s="65">
        <v>311</v>
      </c>
      <c r="C322" s="107">
        <v>-46.801558828453956</v>
      </c>
      <c r="D322" s="107">
        <v>-39.708144873153564</v>
      </c>
      <c r="E322" s="107">
        <v>-25.553999869115607</v>
      </c>
      <c r="F322" s="107">
        <v>-9.5020717082839568</v>
      </c>
      <c r="G322" s="108">
        <v>-121.56577527900708</v>
      </c>
    </row>
    <row r="323" spans="2:7" ht="14.4">
      <c r="B323" s="65">
        <v>312</v>
      </c>
      <c r="C323" s="107">
        <v>-86.497825019794774</v>
      </c>
      <c r="D323" s="107">
        <v>-98.080629376068615</v>
      </c>
      <c r="E323" s="107">
        <v>-55.179359047756648</v>
      </c>
      <c r="F323" s="107">
        <v>-20.080826734662253</v>
      </c>
      <c r="G323" s="108">
        <v>-259.83864017828228</v>
      </c>
    </row>
    <row r="324" spans="2:7" ht="14.4">
      <c r="B324" s="65">
        <v>313</v>
      </c>
      <c r="C324" s="107">
        <v>-65.823693949764262</v>
      </c>
      <c r="D324" s="107">
        <v>22.673676162631409</v>
      </c>
      <c r="E324" s="107">
        <v>-65.562513528707143</v>
      </c>
      <c r="F324" s="107">
        <v>-4.851261256483955</v>
      </c>
      <c r="G324" s="108">
        <v>-113.56379257232395</v>
      </c>
    </row>
    <row r="325" spans="2:7" ht="14.4">
      <c r="B325" s="65">
        <v>314</v>
      </c>
      <c r="C325" s="107">
        <v>-263.41379992062031</v>
      </c>
      <c r="D325" s="107">
        <v>-110.15915819404904</v>
      </c>
      <c r="E325" s="107">
        <v>-80.257600895556379</v>
      </c>
      <c r="F325" s="107">
        <v>-25.250982990183786</v>
      </c>
      <c r="G325" s="108">
        <v>-479.08154200040951</v>
      </c>
    </row>
    <row r="326" spans="2:7" ht="14.4">
      <c r="B326" s="65">
        <v>315</v>
      </c>
      <c r="C326" s="107">
        <v>-37.818962238307194</v>
      </c>
      <c r="D326" s="107">
        <v>-73.869062691054296</v>
      </c>
      <c r="E326" s="107">
        <v>-53.387507852226207</v>
      </c>
      <c r="F326" s="107">
        <v>-3.6616823845605704</v>
      </c>
      <c r="G326" s="108">
        <v>-168.73721516614827</v>
      </c>
    </row>
    <row r="327" spans="2:7" ht="14.4">
      <c r="B327" s="65">
        <v>316</v>
      </c>
      <c r="C327" s="107">
        <v>-26.725219372896966</v>
      </c>
      <c r="D327" s="107">
        <v>37.00571742834866</v>
      </c>
      <c r="E327" s="107">
        <v>-8.479909101650362</v>
      </c>
      <c r="F327" s="107">
        <v>-7.943538908367497</v>
      </c>
      <c r="G327" s="108">
        <v>-6.1429499545661645</v>
      </c>
    </row>
    <row r="328" spans="2:7" ht="14.4">
      <c r="B328" s="65">
        <v>317</v>
      </c>
      <c r="C328" s="107">
        <v>15.659175392295566</v>
      </c>
      <c r="D328" s="107">
        <v>-71.331291917147837</v>
      </c>
      <c r="E328" s="107">
        <v>-22.16460594668353</v>
      </c>
      <c r="F328" s="107">
        <v>-3.834424760939847</v>
      </c>
      <c r="G328" s="108">
        <v>-81.671147232475661</v>
      </c>
    </row>
    <row r="329" spans="2:7" ht="14.4">
      <c r="B329" s="65">
        <v>318</v>
      </c>
      <c r="C329" s="107">
        <v>152.15879556589857</v>
      </c>
      <c r="D329" s="107">
        <v>88.482813894352745</v>
      </c>
      <c r="E329" s="107">
        <v>80.315902929167095</v>
      </c>
      <c r="F329" s="107">
        <v>14.221830236229048</v>
      </c>
      <c r="G329" s="108">
        <v>335.17934262564745</v>
      </c>
    </row>
    <row r="330" spans="2:7" ht="14.4">
      <c r="B330" s="65">
        <v>319</v>
      </c>
      <c r="C330" s="107">
        <v>-175.45085536738821</v>
      </c>
      <c r="D330" s="107">
        <v>13.384474124357695</v>
      </c>
      <c r="E330" s="107">
        <v>-13.119915700151401</v>
      </c>
      <c r="F330" s="107">
        <v>6.7924833592218414</v>
      </c>
      <c r="G330" s="108">
        <v>-168.39381358396008</v>
      </c>
    </row>
    <row r="331" spans="2:7" ht="14.4">
      <c r="B331" s="65">
        <v>320</v>
      </c>
      <c r="C331" s="107">
        <v>-34.01267491576742</v>
      </c>
      <c r="D331" s="107">
        <v>-8.6408709275455795</v>
      </c>
      <c r="E331" s="107">
        <v>-28.548566996672303</v>
      </c>
      <c r="F331" s="107">
        <v>-15.820634468006432</v>
      </c>
      <c r="G331" s="108">
        <v>-87.022747307991736</v>
      </c>
    </row>
    <row r="332" spans="2:7" ht="14.4">
      <c r="B332" s="65">
        <v>321</v>
      </c>
      <c r="C332" s="107">
        <v>-22.025697719679517</v>
      </c>
      <c r="D332" s="107">
        <v>-142.57388336821154</v>
      </c>
      <c r="E332" s="107">
        <v>-43.132540276071282</v>
      </c>
      <c r="F332" s="107">
        <v>-4.7019275506745588</v>
      </c>
      <c r="G332" s="108">
        <v>-212.43404891463689</v>
      </c>
    </row>
    <row r="333" spans="2:7" ht="14.4">
      <c r="B333" s="65">
        <v>322</v>
      </c>
      <c r="C333" s="107">
        <v>-47.361591291551669</v>
      </c>
      <c r="D333" s="107">
        <v>-24.703557038628478</v>
      </c>
      <c r="E333" s="107">
        <v>6.314808827464149</v>
      </c>
      <c r="F333" s="107">
        <v>3.9899698035165425</v>
      </c>
      <c r="G333" s="108">
        <v>-61.760369699199458</v>
      </c>
    </row>
    <row r="334" spans="2:7" ht="14.4">
      <c r="B334" s="65">
        <v>323</v>
      </c>
      <c r="C334" s="107">
        <v>-2.7845048526070761</v>
      </c>
      <c r="D334" s="107">
        <v>-47.412983438267972</v>
      </c>
      <c r="E334" s="107">
        <v>21.286565687159822</v>
      </c>
      <c r="F334" s="107">
        <v>-18.377724589793235</v>
      </c>
      <c r="G334" s="108">
        <v>-47.288647193508467</v>
      </c>
    </row>
    <row r="335" spans="2:7" ht="14.4">
      <c r="B335" s="65">
        <v>324</v>
      </c>
      <c r="C335" s="107">
        <v>-2.188850700689204</v>
      </c>
      <c r="D335" s="107">
        <v>2.9938091603952723</v>
      </c>
      <c r="E335" s="107">
        <v>-5.9149444780794207</v>
      </c>
      <c r="F335" s="107">
        <v>-4.3175337311211992</v>
      </c>
      <c r="G335" s="108">
        <v>-9.4275197494945502</v>
      </c>
    </row>
    <row r="336" spans="2:7" ht="14.4">
      <c r="B336" s="65">
        <v>325</v>
      </c>
      <c r="C336" s="107">
        <v>5.0789387687430976</v>
      </c>
      <c r="D336" s="107">
        <v>63.742667760474632</v>
      </c>
      <c r="E336" s="107">
        <v>-0.78646310653863505</v>
      </c>
      <c r="F336" s="107">
        <v>31.459997330580578</v>
      </c>
      <c r="G336" s="108">
        <v>99.495140753259676</v>
      </c>
    </row>
    <row r="337" spans="2:7" ht="14.4">
      <c r="B337" s="65">
        <v>326</v>
      </c>
      <c r="C337" s="107">
        <v>222.22064901555225</v>
      </c>
      <c r="D337" s="107">
        <v>23.397235799528669</v>
      </c>
      <c r="E337" s="107">
        <v>112.64221978118289</v>
      </c>
      <c r="F337" s="107">
        <v>19.161506917592483</v>
      </c>
      <c r="G337" s="108">
        <v>377.42161151385625</v>
      </c>
    </row>
    <row r="338" spans="2:7" ht="14.4">
      <c r="B338" s="65">
        <v>327</v>
      </c>
      <c r="C338" s="107">
        <v>178.78534391082223</v>
      </c>
      <c r="D338" s="107">
        <v>60.375307202472023</v>
      </c>
      <c r="E338" s="107">
        <v>87.714639108595904</v>
      </c>
      <c r="F338" s="107">
        <v>7.780644252801423</v>
      </c>
      <c r="G338" s="108">
        <v>334.65593447469161</v>
      </c>
    </row>
    <row r="339" spans="2:7" ht="14.4">
      <c r="B339" s="65">
        <v>328</v>
      </c>
      <c r="C339" s="107">
        <v>-155.52622026476075</v>
      </c>
      <c r="D339" s="107">
        <v>-33.572285614365803</v>
      </c>
      <c r="E339" s="107">
        <v>12.294780793951446</v>
      </c>
      <c r="F339" s="107">
        <v>4.0470077075668653</v>
      </c>
      <c r="G339" s="108">
        <v>-172.75671737760823</v>
      </c>
    </row>
    <row r="340" spans="2:7" ht="14.4">
      <c r="B340" s="65">
        <v>329</v>
      </c>
      <c r="C340" s="107">
        <v>-31.132654005320227</v>
      </c>
      <c r="D340" s="107">
        <v>-15.049300038679576</v>
      </c>
      <c r="E340" s="107">
        <v>61.874969269181086</v>
      </c>
      <c r="F340" s="107">
        <v>2.2984209608671047</v>
      </c>
      <c r="G340" s="108">
        <v>17.991436186048389</v>
      </c>
    </row>
    <row r="341" spans="2:7" ht="14.4">
      <c r="B341" s="65">
        <v>330</v>
      </c>
      <c r="C341" s="107">
        <v>38.871081645221963</v>
      </c>
      <c r="D341" s="107">
        <v>50.418264418432535</v>
      </c>
      <c r="E341" s="107">
        <v>47.5210407645475</v>
      </c>
      <c r="F341" s="107">
        <v>16.798883231905975</v>
      </c>
      <c r="G341" s="108">
        <v>153.60927006010797</v>
      </c>
    </row>
    <row r="342" spans="2:7" ht="14.4">
      <c r="B342" s="65">
        <v>331</v>
      </c>
      <c r="C342" s="107">
        <v>202.05769841399714</v>
      </c>
      <c r="D342" s="107">
        <v>76.597189913170851</v>
      </c>
      <c r="E342" s="107">
        <v>38.970475706282556</v>
      </c>
      <c r="F342" s="107">
        <v>-0.4661014757842476</v>
      </c>
      <c r="G342" s="108">
        <v>317.15926255766635</v>
      </c>
    </row>
    <row r="343" spans="2:7" ht="14.4">
      <c r="B343" s="65">
        <v>332</v>
      </c>
      <c r="C343" s="107">
        <v>41.230834624008857</v>
      </c>
      <c r="D343" s="107">
        <v>-9.6971407154748892</v>
      </c>
      <c r="E343" s="107">
        <v>10.625602137482135</v>
      </c>
      <c r="F343" s="107">
        <v>9.0989050051306677</v>
      </c>
      <c r="G343" s="108">
        <v>51.25820105114677</v>
      </c>
    </row>
    <row r="344" spans="2:7" ht="14.4">
      <c r="B344" s="65">
        <v>333</v>
      </c>
      <c r="C344" s="107">
        <v>43.716378402580339</v>
      </c>
      <c r="D344" s="107">
        <v>30.419148523295739</v>
      </c>
      <c r="E344" s="107">
        <v>26.120325986840019</v>
      </c>
      <c r="F344" s="107">
        <v>-5.7101640949758838</v>
      </c>
      <c r="G344" s="108">
        <v>94.545688817740213</v>
      </c>
    </row>
    <row r="345" spans="2:7" ht="14.4">
      <c r="B345" s="65">
        <v>334</v>
      </c>
      <c r="C345" s="107">
        <v>109.35030797241043</v>
      </c>
      <c r="D345" s="107">
        <v>95.892451236236226</v>
      </c>
      <c r="E345" s="107">
        <v>47.579281711487546</v>
      </c>
      <c r="F345" s="107">
        <v>0.80340311566582823</v>
      </c>
      <c r="G345" s="108">
        <v>253.6254440358</v>
      </c>
    </row>
    <row r="346" spans="2:7" ht="14.4">
      <c r="B346" s="65">
        <v>335</v>
      </c>
      <c r="C346" s="107">
        <v>272.9790279427317</v>
      </c>
      <c r="D346" s="107">
        <v>65.766478950478174</v>
      </c>
      <c r="E346" s="107">
        <v>87.552494858148933</v>
      </c>
      <c r="F346" s="107">
        <v>30.327318339039664</v>
      </c>
      <c r="G346" s="108">
        <v>456.62532009039847</v>
      </c>
    </row>
    <row r="347" spans="2:7" ht="14.4">
      <c r="B347" s="65">
        <v>336</v>
      </c>
      <c r="C347" s="107">
        <v>-63.438017258498526</v>
      </c>
      <c r="D347" s="107">
        <v>8.1273717912975592</v>
      </c>
      <c r="E347" s="107">
        <v>-3.7771426179552328</v>
      </c>
      <c r="F347" s="107">
        <v>-11.085241393571307</v>
      </c>
      <c r="G347" s="108">
        <v>-70.173029478727514</v>
      </c>
    </row>
    <row r="348" spans="2:7" ht="14.4">
      <c r="B348" s="65">
        <v>337</v>
      </c>
      <c r="C348" s="107">
        <v>183.76519837555713</v>
      </c>
      <c r="D348" s="107">
        <v>25.350854128546956</v>
      </c>
      <c r="E348" s="107">
        <v>67.560109766527162</v>
      </c>
      <c r="F348" s="107">
        <v>20.374022674707913</v>
      </c>
      <c r="G348" s="108">
        <v>297.0501849453392</v>
      </c>
    </row>
    <row r="349" spans="2:7" ht="14.4">
      <c r="B349" s="65">
        <v>338</v>
      </c>
      <c r="C349" s="107">
        <v>115.79702631933345</v>
      </c>
      <c r="D349" s="107">
        <v>5.4273813959821275</v>
      </c>
      <c r="E349" s="107">
        <v>39.406232754808457</v>
      </c>
      <c r="F349" s="107">
        <v>7.8649069027302421</v>
      </c>
      <c r="G349" s="108">
        <v>168.49554737285428</v>
      </c>
    </row>
    <row r="350" spans="2:7" ht="14.4">
      <c r="B350" s="65">
        <v>339</v>
      </c>
      <c r="C350" s="107">
        <v>104.50169885001645</v>
      </c>
      <c r="D350" s="107">
        <v>70.161020975003908</v>
      </c>
      <c r="E350" s="107">
        <v>62.07031774077177</v>
      </c>
      <c r="F350" s="107">
        <v>15.703307420607675</v>
      </c>
      <c r="G350" s="108">
        <v>252.4363449863998</v>
      </c>
    </row>
    <row r="351" spans="2:7" ht="14.4">
      <c r="B351" s="65">
        <v>340</v>
      </c>
      <c r="C351" s="107">
        <v>-44.718043522863027</v>
      </c>
      <c r="D351" s="107">
        <v>-40.724740632426766</v>
      </c>
      <c r="E351" s="107">
        <v>5.8105358443267798</v>
      </c>
      <c r="F351" s="107">
        <v>-9.8356416549620853</v>
      </c>
      <c r="G351" s="108">
        <v>-89.467889965925096</v>
      </c>
    </row>
    <row r="352" spans="2:7" ht="14.4">
      <c r="B352" s="65">
        <v>341</v>
      </c>
      <c r="C352" s="107">
        <v>-135.08432876029389</v>
      </c>
      <c r="D352" s="107">
        <v>-42.59378781960563</v>
      </c>
      <c r="E352" s="107">
        <v>-5.530509129972252</v>
      </c>
      <c r="F352" s="107">
        <v>-7.2199356157532506</v>
      </c>
      <c r="G352" s="108">
        <v>-190.42856132562503</v>
      </c>
    </row>
    <row r="353" spans="2:7" ht="14.4">
      <c r="B353" s="65">
        <v>342</v>
      </c>
      <c r="C353" s="107">
        <v>-128.34521243234192</v>
      </c>
      <c r="D353" s="107">
        <v>-55.095635419682225</v>
      </c>
      <c r="E353" s="107">
        <v>-13.133034377303984</v>
      </c>
      <c r="F353" s="107">
        <v>0.58260906905081511</v>
      </c>
      <c r="G353" s="108">
        <v>-195.9912731602773</v>
      </c>
    </row>
    <row r="354" spans="2:7" ht="14.4">
      <c r="B354" s="65">
        <v>343</v>
      </c>
      <c r="C354" s="107">
        <v>149.36102433296386</v>
      </c>
      <c r="D354" s="107">
        <v>8.0646636236182214</v>
      </c>
      <c r="E354" s="107">
        <v>22.497006003511078</v>
      </c>
      <c r="F354" s="107">
        <v>9.7230114445815765</v>
      </c>
      <c r="G354" s="108">
        <v>189.64570540467474</v>
      </c>
    </row>
    <row r="355" spans="2:7" ht="14.4">
      <c r="B355" s="65">
        <v>344</v>
      </c>
      <c r="C355" s="107">
        <v>-0.78597022408955231</v>
      </c>
      <c r="D355" s="107">
        <v>-21.902004382497299</v>
      </c>
      <c r="E355" s="107">
        <v>-35.576663130754795</v>
      </c>
      <c r="F355" s="107">
        <v>-3.8870991082688686</v>
      </c>
      <c r="G355" s="108">
        <v>-62.151736845610515</v>
      </c>
    </row>
    <row r="356" spans="2:7" ht="14.4">
      <c r="B356" s="65">
        <v>345</v>
      </c>
      <c r="C356" s="107">
        <v>-290.3940607605191</v>
      </c>
      <c r="D356" s="107">
        <v>-65.021016613673041</v>
      </c>
      <c r="E356" s="107">
        <v>-30.680637304091793</v>
      </c>
      <c r="F356" s="107">
        <v>-10.251641467324124</v>
      </c>
      <c r="G356" s="108">
        <v>-396.3473561456081</v>
      </c>
    </row>
    <row r="357" spans="2:7" ht="14.4">
      <c r="B357" s="65">
        <v>346</v>
      </c>
      <c r="C357" s="107">
        <v>12.657136876945104</v>
      </c>
      <c r="D357" s="107">
        <v>-21.877359463580497</v>
      </c>
      <c r="E357" s="107">
        <v>-4.4045560849700518</v>
      </c>
      <c r="F357" s="107">
        <v>-7.4677014842783986</v>
      </c>
      <c r="G357" s="108">
        <v>-21.092480155883841</v>
      </c>
    </row>
    <row r="358" spans="2:7" ht="14.4">
      <c r="B358" s="65">
        <v>347</v>
      </c>
      <c r="C358" s="107">
        <v>-236.73317849430407</v>
      </c>
      <c r="D358" s="107">
        <v>18.303367463445095</v>
      </c>
      <c r="E358" s="107">
        <v>-42.571696509679327</v>
      </c>
      <c r="F358" s="107">
        <v>-8.2153158213958761</v>
      </c>
      <c r="G358" s="108">
        <v>-269.21682336193419</v>
      </c>
    </row>
    <row r="359" spans="2:7" ht="14.4">
      <c r="B359" s="65">
        <v>348</v>
      </c>
      <c r="C359" s="107">
        <v>-23.738504364076594</v>
      </c>
      <c r="D359" s="107">
        <v>37.803057815346094</v>
      </c>
      <c r="E359" s="107">
        <v>55.170811337857437</v>
      </c>
      <c r="F359" s="107">
        <v>28.171423748779318</v>
      </c>
      <c r="G359" s="108">
        <v>97.406788537906252</v>
      </c>
    </row>
    <row r="360" spans="2:7" ht="14.4">
      <c r="B360" s="65">
        <v>349</v>
      </c>
      <c r="C360" s="107">
        <v>-52.606084499020668</v>
      </c>
      <c r="D360" s="107">
        <v>-69.545908909032931</v>
      </c>
      <c r="E360" s="107">
        <v>-57.172642996286989</v>
      </c>
      <c r="F360" s="107">
        <v>-9.6490894751201051</v>
      </c>
      <c r="G360" s="108">
        <v>-188.97372587946069</v>
      </c>
    </row>
    <row r="361" spans="2:7" ht="14.4">
      <c r="B361" s="65">
        <v>350</v>
      </c>
      <c r="C361" s="107">
        <v>185.84935956190355</v>
      </c>
      <c r="D361" s="107">
        <v>93.897033111897613</v>
      </c>
      <c r="E361" s="107">
        <v>63.079300868586778</v>
      </c>
      <c r="F361" s="107">
        <v>8.1254548545941585</v>
      </c>
      <c r="G361" s="108">
        <v>350.95114839698209</v>
      </c>
    </row>
    <row r="362" spans="2:7" ht="14.4">
      <c r="B362" s="65">
        <v>351</v>
      </c>
      <c r="C362" s="107">
        <v>39.722035279238952</v>
      </c>
      <c r="D362" s="107">
        <v>-10.176835710970133</v>
      </c>
      <c r="E362" s="107">
        <v>-7.797647150279361</v>
      </c>
      <c r="F362" s="107">
        <v>21.470871952763009</v>
      </c>
      <c r="G362" s="108">
        <v>43.218424370752473</v>
      </c>
    </row>
    <row r="363" spans="2:7" ht="14.4">
      <c r="B363" s="65">
        <v>352</v>
      </c>
      <c r="C363" s="107">
        <v>-123.86010609754148</v>
      </c>
      <c r="D363" s="107">
        <v>71.052562217198016</v>
      </c>
      <c r="E363" s="107">
        <v>-33.364094049169054</v>
      </c>
      <c r="F363" s="107">
        <v>-27.611939057767593</v>
      </c>
      <c r="G363" s="108">
        <v>-113.7835769872801</v>
      </c>
    </row>
    <row r="364" spans="2:7" ht="14.4">
      <c r="B364" s="65">
        <v>353</v>
      </c>
      <c r="C364" s="107">
        <v>-127.67426602124065</v>
      </c>
      <c r="D364" s="107">
        <v>-36.759061605872212</v>
      </c>
      <c r="E364" s="107">
        <v>-23.728952572499352</v>
      </c>
      <c r="F364" s="107">
        <v>-19.010553542156259</v>
      </c>
      <c r="G364" s="108">
        <v>-207.17283374176847</v>
      </c>
    </row>
    <row r="365" spans="2:7" ht="14.4">
      <c r="B365" s="65">
        <v>354</v>
      </c>
      <c r="C365" s="107">
        <v>-125.43423991119904</v>
      </c>
      <c r="D365" s="107">
        <v>-23.974707660940563</v>
      </c>
      <c r="E365" s="107">
        <v>-25.66930713834353</v>
      </c>
      <c r="F365" s="107">
        <v>-13.06757558969597</v>
      </c>
      <c r="G365" s="108">
        <v>-188.14583030017909</v>
      </c>
    </row>
    <row r="366" spans="2:7" ht="14.4">
      <c r="B366" s="65">
        <v>355</v>
      </c>
      <c r="C366" s="107">
        <v>-159.89094709053907</v>
      </c>
      <c r="D366" s="107">
        <v>-84.283649084993414</v>
      </c>
      <c r="E366" s="107">
        <v>-82.845525533415397</v>
      </c>
      <c r="F366" s="107">
        <v>-26.041153724308089</v>
      </c>
      <c r="G366" s="108">
        <v>-353.06127543325601</v>
      </c>
    </row>
    <row r="367" spans="2:7" ht="14.4">
      <c r="B367" s="65">
        <v>356</v>
      </c>
      <c r="C367" s="107">
        <v>130.28441912510968</v>
      </c>
      <c r="D367" s="107">
        <v>39.681822969329829</v>
      </c>
      <c r="E367" s="107">
        <v>89.287661045852886</v>
      </c>
      <c r="F367" s="107">
        <v>6.3403267701826458</v>
      </c>
      <c r="G367" s="108">
        <v>265.59422991047501</v>
      </c>
    </row>
    <row r="368" spans="2:7" ht="14.4">
      <c r="B368" s="65">
        <v>357</v>
      </c>
      <c r="C368" s="107">
        <v>42.900485945533532</v>
      </c>
      <c r="D368" s="107">
        <v>-53.452690713868577</v>
      </c>
      <c r="E368" s="107">
        <v>43.758085597214674</v>
      </c>
      <c r="F368" s="107">
        <v>6.8367447429657267</v>
      </c>
      <c r="G368" s="108">
        <v>40.042625571845356</v>
      </c>
    </row>
    <row r="369" spans="2:7" ht="14.4">
      <c r="B369" s="65">
        <v>358</v>
      </c>
      <c r="C369" s="107">
        <v>190.37545968548844</v>
      </c>
      <c r="D369" s="107">
        <v>60.03423217784934</v>
      </c>
      <c r="E369" s="107">
        <v>7.7375137854245803</v>
      </c>
      <c r="F369" s="107">
        <v>10.025397256914776</v>
      </c>
      <c r="G369" s="108">
        <v>268.17260290567714</v>
      </c>
    </row>
    <row r="370" spans="2:7" ht="14.4">
      <c r="B370" s="65">
        <v>359</v>
      </c>
      <c r="C370" s="107">
        <v>-215.73543344350125</v>
      </c>
      <c r="D370" s="107">
        <v>-37.27066121307935</v>
      </c>
      <c r="E370" s="107">
        <v>-42.579881188578419</v>
      </c>
      <c r="F370" s="107">
        <v>-4.1717607125293235</v>
      </c>
      <c r="G370" s="108">
        <v>-299.75773655768836</v>
      </c>
    </row>
    <row r="371" spans="2:7" ht="14.4">
      <c r="B371" s="65">
        <v>360</v>
      </c>
      <c r="C371" s="107">
        <v>-82.149786653159566</v>
      </c>
      <c r="D371" s="107">
        <v>39.828968899326952</v>
      </c>
      <c r="E371" s="107">
        <v>40.586973802968224</v>
      </c>
      <c r="F371" s="107">
        <v>-5.8749240877862761</v>
      </c>
      <c r="G371" s="108">
        <v>-7.6087680386506662</v>
      </c>
    </row>
    <row r="372" spans="2:7" ht="14.4">
      <c r="B372" s="65">
        <v>361</v>
      </c>
      <c r="C372" s="107">
        <v>-147.7727737747025</v>
      </c>
      <c r="D372" s="107">
        <v>-2.4542571195832554</v>
      </c>
      <c r="E372" s="107">
        <v>-6.9197273681815625</v>
      </c>
      <c r="F372" s="107">
        <v>-3.8796466513526888</v>
      </c>
      <c r="G372" s="108">
        <v>-161.02640491381999</v>
      </c>
    </row>
    <row r="373" spans="2:7" ht="14.4">
      <c r="B373" s="65">
        <v>362</v>
      </c>
      <c r="C373" s="107">
        <v>-45.472062175925174</v>
      </c>
      <c r="D373" s="107">
        <v>4.8955711731304703</v>
      </c>
      <c r="E373" s="107">
        <v>-32.310494365744759</v>
      </c>
      <c r="F373" s="107">
        <v>3.5932497847668783</v>
      </c>
      <c r="G373" s="108">
        <v>-69.293735583772573</v>
      </c>
    </row>
    <row r="374" spans="2:7" ht="14.4">
      <c r="B374" s="65">
        <v>363</v>
      </c>
      <c r="C374" s="107">
        <v>136.75559356841626</v>
      </c>
      <c r="D374" s="107">
        <v>119.79385229843754</v>
      </c>
      <c r="E374" s="107">
        <v>86.403778102242867</v>
      </c>
      <c r="F374" s="107">
        <v>29.415962200377567</v>
      </c>
      <c r="G374" s="108">
        <v>372.36918616947429</v>
      </c>
    </row>
    <row r="375" spans="2:7" ht="14.4">
      <c r="B375" s="65">
        <v>364</v>
      </c>
      <c r="C375" s="107">
        <v>2.3234803206171279</v>
      </c>
      <c r="D375" s="107">
        <v>40.265488623882938</v>
      </c>
      <c r="E375" s="107">
        <v>63.425706838509505</v>
      </c>
      <c r="F375" s="107">
        <v>6.7618602306907842</v>
      </c>
      <c r="G375" s="108">
        <v>112.77653601370037</v>
      </c>
    </row>
    <row r="376" spans="2:7" ht="14.4">
      <c r="B376" s="65">
        <v>365</v>
      </c>
      <c r="C376" s="107">
        <v>-100.10433765804783</v>
      </c>
      <c r="D376" s="107">
        <v>-64.250142937641144</v>
      </c>
      <c r="E376" s="107">
        <v>-10.212658384637113</v>
      </c>
      <c r="F376" s="107">
        <v>-25.61799729474312</v>
      </c>
      <c r="G376" s="108">
        <v>-200.18513627506923</v>
      </c>
    </row>
    <row r="377" spans="2:7" ht="14.4">
      <c r="B377" s="65">
        <v>366</v>
      </c>
      <c r="C377" s="107">
        <v>10.413463536600633</v>
      </c>
      <c r="D377" s="107">
        <v>62.147553398344265</v>
      </c>
      <c r="E377" s="107">
        <v>8.9106102350773035</v>
      </c>
      <c r="F377" s="107">
        <v>-1.2938064411988492</v>
      </c>
      <c r="G377" s="108">
        <v>80.177820728823349</v>
      </c>
    </row>
    <row r="378" spans="2:7" ht="14.4">
      <c r="B378" s="65">
        <v>367</v>
      </c>
      <c r="C378" s="107">
        <v>107.11345871926368</v>
      </c>
      <c r="D378" s="107">
        <v>-44.629147500261176</v>
      </c>
      <c r="E378" s="107">
        <v>-41.666061146852932</v>
      </c>
      <c r="F378" s="107">
        <v>10.590966344064459</v>
      </c>
      <c r="G378" s="108">
        <v>31.409216416214026</v>
      </c>
    </row>
    <row r="379" spans="2:7" ht="14.4">
      <c r="B379" s="65">
        <v>368</v>
      </c>
      <c r="C379" s="107">
        <v>-3.6442063150071307</v>
      </c>
      <c r="D379" s="107">
        <v>88.44035560194574</v>
      </c>
      <c r="E379" s="107">
        <v>54.71748149363799</v>
      </c>
      <c r="F379" s="107">
        <v>-9.5737516588752758</v>
      </c>
      <c r="G379" s="108">
        <v>129.93987912170132</v>
      </c>
    </row>
    <row r="380" spans="2:7" ht="14.4">
      <c r="B380" s="65">
        <v>369</v>
      </c>
      <c r="C380" s="107">
        <v>41.211762477061853</v>
      </c>
      <c r="D380" s="107">
        <v>-27.783282554723048</v>
      </c>
      <c r="E380" s="107">
        <v>-17.747612532208823</v>
      </c>
      <c r="F380" s="107">
        <v>17.218848311796354</v>
      </c>
      <c r="G380" s="108">
        <v>12.899715701926336</v>
      </c>
    </row>
    <row r="381" spans="2:7" ht="14.4">
      <c r="B381" s="65">
        <v>370</v>
      </c>
      <c r="C381" s="107">
        <v>-232.41396800985459</v>
      </c>
      <c r="D381" s="107">
        <v>-20.149003426997922</v>
      </c>
      <c r="E381" s="107">
        <v>10.694951048961336</v>
      </c>
      <c r="F381" s="107">
        <v>0.84622649675070305</v>
      </c>
      <c r="G381" s="108">
        <v>-241.02179389114045</v>
      </c>
    </row>
    <row r="382" spans="2:7" ht="14.4">
      <c r="B382" s="65">
        <v>371</v>
      </c>
      <c r="C382" s="107">
        <v>-74.190870335070869</v>
      </c>
      <c r="D382" s="107">
        <v>60.747747261194021</v>
      </c>
      <c r="E382" s="107">
        <v>4.685465267228305</v>
      </c>
      <c r="F382" s="107">
        <v>-7.2572055396663986</v>
      </c>
      <c r="G382" s="108">
        <v>-16.014863346314939</v>
      </c>
    </row>
    <row r="383" spans="2:7" ht="14.4">
      <c r="B383" s="65">
        <v>372</v>
      </c>
      <c r="C383" s="107">
        <v>-89.732211069015591</v>
      </c>
      <c r="D383" s="107">
        <v>6.8427408770031226</v>
      </c>
      <c r="E383" s="107">
        <v>24.406703388461274</v>
      </c>
      <c r="F383" s="107">
        <v>-0.13978532030929697</v>
      </c>
      <c r="G383" s="108">
        <v>-58.622552123860487</v>
      </c>
    </row>
    <row r="384" spans="2:7" ht="14.4">
      <c r="B384" s="65">
        <v>373</v>
      </c>
      <c r="C384" s="107">
        <v>-0.81628634353936036</v>
      </c>
      <c r="D384" s="107">
        <v>2.0684623789744476</v>
      </c>
      <c r="E384" s="107">
        <v>-3.0868421245512101</v>
      </c>
      <c r="F384" s="107">
        <v>2.9973516563441973</v>
      </c>
      <c r="G384" s="108">
        <v>1.1626855672280745</v>
      </c>
    </row>
    <row r="385" spans="2:7" ht="14.4">
      <c r="B385" s="65">
        <v>374</v>
      </c>
      <c r="C385" s="107">
        <v>284.64543111617485</v>
      </c>
      <c r="D385" s="107">
        <v>79.190643454127581</v>
      </c>
      <c r="E385" s="107">
        <v>99.143098413927547</v>
      </c>
      <c r="F385" s="107">
        <v>35.473975924959149</v>
      </c>
      <c r="G385" s="108">
        <v>498.45314890918917</v>
      </c>
    </row>
    <row r="386" spans="2:7" ht="14.4">
      <c r="B386" s="65">
        <v>375</v>
      </c>
      <c r="C386" s="107">
        <v>117.10692906988723</v>
      </c>
      <c r="D386" s="107">
        <v>-6.0958800988106967</v>
      </c>
      <c r="E386" s="107">
        <v>-43.681218708683488</v>
      </c>
      <c r="F386" s="107">
        <v>18.010850674095163</v>
      </c>
      <c r="G386" s="108">
        <v>85.340680936488212</v>
      </c>
    </row>
    <row r="387" spans="2:7" ht="14.4">
      <c r="B387" s="65">
        <v>376</v>
      </c>
      <c r="C387" s="107">
        <v>17.143059803449653</v>
      </c>
      <c r="D387" s="107">
        <v>9.0568000519232967</v>
      </c>
      <c r="E387" s="107">
        <v>-7.9505168726550526</v>
      </c>
      <c r="F387" s="107">
        <v>-3.2404819414157782</v>
      </c>
      <c r="G387" s="108">
        <v>15.00886104130212</v>
      </c>
    </row>
    <row r="388" spans="2:7" ht="14.4">
      <c r="B388" s="65">
        <v>377</v>
      </c>
      <c r="C388" s="107">
        <v>-34.859406032331727</v>
      </c>
      <c r="D388" s="107">
        <v>37.077616142713261</v>
      </c>
      <c r="E388" s="107">
        <v>18.766821240723026</v>
      </c>
      <c r="F388" s="107">
        <v>7.4508390950069501</v>
      </c>
      <c r="G388" s="108">
        <v>28.435870446111508</v>
      </c>
    </row>
    <row r="389" spans="2:7" ht="14.4">
      <c r="B389" s="65">
        <v>378</v>
      </c>
      <c r="C389" s="107">
        <v>-69.302588317921277</v>
      </c>
      <c r="D389" s="107">
        <v>-35.252866451002291</v>
      </c>
      <c r="E389" s="107">
        <v>1.6998377463876873</v>
      </c>
      <c r="F389" s="107">
        <v>1.8370504460736243</v>
      </c>
      <c r="G389" s="108">
        <v>-101.01856657646226</v>
      </c>
    </row>
    <row r="390" spans="2:7" ht="14.4">
      <c r="B390" s="65">
        <v>379</v>
      </c>
      <c r="C390" s="107">
        <v>-9.695412300260065</v>
      </c>
      <c r="D390" s="107">
        <v>69.439311412906918</v>
      </c>
      <c r="E390" s="107">
        <v>63.516824093161674</v>
      </c>
      <c r="F390" s="107">
        <v>10.635401382040808</v>
      </c>
      <c r="G390" s="108">
        <v>133.89612458784933</v>
      </c>
    </row>
    <row r="391" spans="2:7" ht="14.4">
      <c r="B391" s="65">
        <v>380</v>
      </c>
      <c r="C391" s="107">
        <v>-34.264533862697405</v>
      </c>
      <c r="D391" s="107">
        <v>48.01333525858076</v>
      </c>
      <c r="E391" s="107">
        <v>-7.3335069168301645</v>
      </c>
      <c r="F391" s="107">
        <v>0.58970747839267046</v>
      </c>
      <c r="G391" s="108">
        <v>7.0050019574458604</v>
      </c>
    </row>
    <row r="392" spans="2:7" ht="14.4">
      <c r="B392" s="65">
        <v>381</v>
      </c>
      <c r="C392" s="107">
        <v>189.47778225664305</v>
      </c>
      <c r="D392" s="107">
        <v>117.44191218219802</v>
      </c>
      <c r="E392" s="107">
        <v>111.67196033112631</v>
      </c>
      <c r="F392" s="107">
        <v>39.356995939599983</v>
      </c>
      <c r="G392" s="108">
        <v>457.94865070956735</v>
      </c>
    </row>
    <row r="393" spans="2:7" ht="14.4">
      <c r="B393" s="65">
        <v>382</v>
      </c>
      <c r="C393" s="107">
        <v>-46.547349264278246</v>
      </c>
      <c r="D393" s="107">
        <v>-38.942791510352954</v>
      </c>
      <c r="E393" s="107">
        <v>10.648114664570203</v>
      </c>
      <c r="F393" s="107">
        <v>-10.281713471917351</v>
      </c>
      <c r="G393" s="108">
        <v>-85.123739581978356</v>
      </c>
    </row>
    <row r="394" spans="2:7" ht="14.4">
      <c r="B394" s="65">
        <v>383</v>
      </c>
      <c r="C394" s="107">
        <v>43.150753105094715</v>
      </c>
      <c r="D394" s="107">
        <v>49.586417083656244</v>
      </c>
      <c r="E394" s="107">
        <v>40.848159540602978</v>
      </c>
      <c r="F394" s="107">
        <v>14.559245824695878</v>
      </c>
      <c r="G394" s="108">
        <v>148.14457555404982</v>
      </c>
    </row>
    <row r="395" spans="2:7" ht="14.4">
      <c r="B395" s="65">
        <v>384</v>
      </c>
      <c r="C395" s="107">
        <v>-131.33541926887179</v>
      </c>
      <c r="D395" s="107">
        <v>-51.748117227676588</v>
      </c>
      <c r="E395" s="107">
        <v>-52.345216245754941</v>
      </c>
      <c r="F395" s="107">
        <v>-25.83623772710353</v>
      </c>
      <c r="G395" s="108">
        <v>-261.26499046940688</v>
      </c>
    </row>
    <row r="396" spans="2:7" ht="14.4">
      <c r="B396" s="65">
        <v>385</v>
      </c>
      <c r="C396" s="107">
        <v>144.86870462706102</v>
      </c>
      <c r="D396" s="107">
        <v>76.599127690819941</v>
      </c>
      <c r="E396" s="107">
        <v>9.2613822307250491</v>
      </c>
      <c r="F396" s="107">
        <v>25.102327574786589</v>
      </c>
      <c r="G396" s="108">
        <v>255.83154212339258</v>
      </c>
    </row>
    <row r="397" spans="2:7" ht="14.4">
      <c r="B397" s="65">
        <v>386</v>
      </c>
      <c r="C397" s="107">
        <v>37.499492090348092</v>
      </c>
      <c r="D397" s="107">
        <v>8.5563988639288144</v>
      </c>
      <c r="E397" s="107">
        <v>-7.4457511015208055</v>
      </c>
      <c r="F397" s="107">
        <v>-49.863919113508025</v>
      </c>
      <c r="G397" s="108">
        <v>-11.253779260751926</v>
      </c>
    </row>
    <row r="398" spans="2:7" ht="14.4">
      <c r="B398" s="65">
        <v>387</v>
      </c>
      <c r="C398" s="107">
        <v>50.54955517485341</v>
      </c>
      <c r="D398" s="107">
        <v>11.106089043896992</v>
      </c>
      <c r="E398" s="107">
        <v>88.584288220683632</v>
      </c>
      <c r="F398" s="107">
        <v>18.270283692179515</v>
      </c>
      <c r="G398" s="108">
        <v>168.51021613161353</v>
      </c>
    </row>
    <row r="399" spans="2:7" ht="14.4">
      <c r="B399" s="65">
        <v>388</v>
      </c>
      <c r="C399" s="107">
        <v>40.295904644591523</v>
      </c>
      <c r="D399" s="107">
        <v>76.201331694738798</v>
      </c>
      <c r="E399" s="107">
        <v>13.780715950017704</v>
      </c>
      <c r="F399" s="107">
        <v>6.9822193084179487</v>
      </c>
      <c r="G399" s="108">
        <v>137.26017159776598</v>
      </c>
    </row>
    <row r="400" spans="2:7" ht="14.4">
      <c r="B400" s="65">
        <v>389</v>
      </c>
      <c r="C400" s="107">
        <v>-150.58976326586378</v>
      </c>
      <c r="D400" s="107">
        <v>-49.898989913445206</v>
      </c>
      <c r="E400" s="107">
        <v>26.000702303836139</v>
      </c>
      <c r="F400" s="107">
        <v>-31.73010360720432</v>
      </c>
      <c r="G400" s="108">
        <v>-206.21815448267716</v>
      </c>
    </row>
    <row r="401" spans="2:7" ht="14.4">
      <c r="B401" s="65">
        <v>390</v>
      </c>
      <c r="C401" s="107">
        <v>8.0498248498725147</v>
      </c>
      <c r="D401" s="107">
        <v>14.827650467723105</v>
      </c>
      <c r="E401" s="107">
        <v>43.546117081088255</v>
      </c>
      <c r="F401" s="107">
        <v>-0.62131276323665618</v>
      </c>
      <c r="G401" s="108">
        <v>65.802279635447206</v>
      </c>
    </row>
    <row r="402" spans="2:7" ht="14.4">
      <c r="B402" s="65">
        <v>391</v>
      </c>
      <c r="C402" s="107">
        <v>-4.1447548583193488</v>
      </c>
      <c r="D402" s="107">
        <v>-83.140846428698083</v>
      </c>
      <c r="E402" s="107">
        <v>3.8227204704111593</v>
      </c>
      <c r="F402" s="107">
        <v>-7.8512046000458495</v>
      </c>
      <c r="G402" s="108">
        <v>-91.314085416652119</v>
      </c>
    </row>
    <row r="403" spans="2:7" ht="14.4">
      <c r="B403" s="65">
        <v>392</v>
      </c>
      <c r="C403" s="107">
        <v>-170.14200453978162</v>
      </c>
      <c r="D403" s="107">
        <v>-11.503317658829797</v>
      </c>
      <c r="E403" s="107">
        <v>-11.187357663107914</v>
      </c>
      <c r="F403" s="107">
        <v>-4.2925131564175398</v>
      </c>
      <c r="G403" s="108">
        <v>-197.12519301813686</v>
      </c>
    </row>
    <row r="404" spans="2:7" ht="14.4">
      <c r="B404" s="65">
        <v>393</v>
      </c>
      <c r="C404" s="107">
        <v>89.393974715766987</v>
      </c>
      <c r="D404" s="107">
        <v>-3.0794028079646605</v>
      </c>
      <c r="E404" s="107">
        <v>28.69111980423607</v>
      </c>
      <c r="F404" s="107">
        <v>-18.287287765712612</v>
      </c>
      <c r="G404" s="108">
        <v>96.718403946325793</v>
      </c>
    </row>
    <row r="405" spans="2:7" ht="14.4">
      <c r="B405" s="65">
        <v>394</v>
      </c>
      <c r="C405" s="107">
        <v>-200.18865035249618</v>
      </c>
      <c r="D405" s="107">
        <v>-69.169581039943466</v>
      </c>
      <c r="E405" s="107">
        <v>-12.62395406407718</v>
      </c>
      <c r="F405" s="107">
        <v>-12.350519457553048</v>
      </c>
      <c r="G405" s="108">
        <v>-294.33270491406984</v>
      </c>
    </row>
    <row r="406" spans="2:7" ht="14.4">
      <c r="B406" s="65">
        <v>395</v>
      </c>
      <c r="C406" s="107">
        <v>-107.57934667009445</v>
      </c>
      <c r="D406" s="107">
        <v>-112.3747909920598</v>
      </c>
      <c r="E406" s="107">
        <v>-94.924193887111372</v>
      </c>
      <c r="F406" s="107">
        <v>-19.805059679006458</v>
      </c>
      <c r="G406" s="108">
        <v>-334.68339122827206</v>
      </c>
    </row>
    <row r="407" spans="2:7" ht="14.4">
      <c r="B407" s="65">
        <v>396</v>
      </c>
      <c r="C407" s="107">
        <v>221.53516403524364</v>
      </c>
      <c r="D407" s="107">
        <v>69.341411722529898</v>
      </c>
      <c r="E407" s="107">
        <v>8.8943855299552848</v>
      </c>
      <c r="F407" s="107">
        <v>15.269315185152911</v>
      </c>
      <c r="G407" s="108">
        <v>315.04027647288171</v>
      </c>
    </row>
    <row r="408" spans="2:7" ht="14.4">
      <c r="B408" s="65">
        <v>397</v>
      </c>
      <c r="C408" s="107">
        <v>122.76846737641117</v>
      </c>
      <c r="D408" s="107">
        <v>-22.878146413743568</v>
      </c>
      <c r="E408" s="107">
        <v>17.871984694601466</v>
      </c>
      <c r="F408" s="107">
        <v>-5.501610859389289</v>
      </c>
      <c r="G408" s="108">
        <v>112.26069479787978</v>
      </c>
    </row>
    <row r="409" spans="2:7" ht="14.4">
      <c r="B409" s="65">
        <v>398</v>
      </c>
      <c r="C409" s="107">
        <v>103.4209498286382</v>
      </c>
      <c r="D409" s="107">
        <v>-24.726983968680198</v>
      </c>
      <c r="E409" s="107">
        <v>82.520674255966497</v>
      </c>
      <c r="F409" s="107">
        <v>17.518305478092376</v>
      </c>
      <c r="G409" s="108">
        <v>178.73294559401688</v>
      </c>
    </row>
    <row r="410" spans="2:7" ht="14.4">
      <c r="B410" s="65">
        <v>399</v>
      </c>
      <c r="C410" s="107">
        <v>-112.56251400922736</v>
      </c>
      <c r="D410" s="107">
        <v>-3.1828422012964994</v>
      </c>
      <c r="E410" s="107">
        <v>27.722725479781854</v>
      </c>
      <c r="F410" s="107">
        <v>4.588168076985613</v>
      </c>
      <c r="G410" s="108">
        <v>-83.434462653756384</v>
      </c>
    </row>
    <row r="411" spans="2:7" ht="14.4">
      <c r="B411" s="65">
        <v>400</v>
      </c>
      <c r="C411" s="107">
        <v>138.68605383256516</v>
      </c>
      <c r="D411" s="107">
        <v>16.398489973826955</v>
      </c>
      <c r="E411" s="107">
        <v>-8.5267988666947776</v>
      </c>
      <c r="F411" s="107">
        <v>-10.223047836721967</v>
      </c>
      <c r="G411" s="108">
        <v>136.33469710297535</v>
      </c>
    </row>
    <row r="412" spans="2:7" ht="14.4">
      <c r="B412" s="65">
        <v>401</v>
      </c>
      <c r="C412" s="107">
        <v>-8.9851338262402916</v>
      </c>
      <c r="D412" s="107">
        <v>-25.699507971065824</v>
      </c>
      <c r="E412" s="107">
        <v>42.519042726830314</v>
      </c>
      <c r="F412" s="107">
        <v>-2.9277663488545471</v>
      </c>
      <c r="G412" s="108">
        <v>4.9066345806696532</v>
      </c>
    </row>
    <row r="413" spans="2:7" ht="14.4">
      <c r="B413" s="65">
        <v>402</v>
      </c>
      <c r="C413" s="107">
        <v>59.43041322430058</v>
      </c>
      <c r="D413" s="107">
        <v>18.080016547490533</v>
      </c>
      <c r="E413" s="107">
        <v>14.231394964045915</v>
      </c>
      <c r="F413" s="107">
        <v>-4.6558684201419469</v>
      </c>
      <c r="G413" s="108">
        <v>87.085956315695086</v>
      </c>
    </row>
    <row r="414" spans="2:7" ht="14.4">
      <c r="B414" s="65">
        <v>403</v>
      </c>
      <c r="C414" s="107">
        <v>-58.564827435568468</v>
      </c>
      <c r="D414" s="107">
        <v>-85.506748630709495</v>
      </c>
      <c r="E414" s="107">
        <v>-85.064340936681404</v>
      </c>
      <c r="F414" s="107">
        <v>-9.7709030167599839E-2</v>
      </c>
      <c r="G414" s="108">
        <v>-229.233626033127</v>
      </c>
    </row>
    <row r="415" spans="2:7" ht="14.4">
      <c r="B415" s="65">
        <v>404</v>
      </c>
      <c r="C415" s="107">
        <v>-20.056501504535518</v>
      </c>
      <c r="D415" s="107">
        <v>115.05227580922299</v>
      </c>
      <c r="E415" s="107">
        <v>62.155050790260439</v>
      </c>
      <c r="F415" s="107">
        <v>38.966184286045888</v>
      </c>
      <c r="G415" s="108">
        <v>196.11700938099381</v>
      </c>
    </row>
    <row r="416" spans="2:7" ht="14.4">
      <c r="B416" s="65">
        <v>405</v>
      </c>
      <c r="C416" s="107">
        <v>-71.079281424403177</v>
      </c>
      <c r="D416" s="107">
        <v>-29.013803257749295</v>
      </c>
      <c r="E416" s="107">
        <v>-67.84029277915522</v>
      </c>
      <c r="F416" s="107">
        <v>-3.3686091433641412</v>
      </c>
      <c r="G416" s="108">
        <v>-171.30198660467184</v>
      </c>
    </row>
    <row r="417" spans="2:7" ht="14.4">
      <c r="B417" s="65">
        <v>406</v>
      </c>
      <c r="C417" s="107">
        <v>119.81570156650807</v>
      </c>
      <c r="D417" s="107">
        <v>-90.253307014488215</v>
      </c>
      <c r="E417" s="107">
        <v>-23.717456157605508</v>
      </c>
      <c r="F417" s="107">
        <v>-17.671939997767751</v>
      </c>
      <c r="G417" s="108">
        <v>-11.827001603353406</v>
      </c>
    </row>
    <row r="418" spans="2:7" ht="14.4">
      <c r="B418" s="65">
        <v>407</v>
      </c>
      <c r="C418" s="107">
        <v>109.15905535135823</v>
      </c>
      <c r="D418" s="107">
        <v>39.713197405717509</v>
      </c>
      <c r="E418" s="107">
        <v>47.438136898579572</v>
      </c>
      <c r="F418" s="107">
        <v>8.4300919737244246</v>
      </c>
      <c r="G418" s="108">
        <v>204.7404816293797</v>
      </c>
    </row>
    <row r="419" spans="2:7" ht="14.4">
      <c r="B419" s="65">
        <v>408</v>
      </c>
      <c r="C419" s="107">
        <v>134.13700213849026</v>
      </c>
      <c r="D419" s="107">
        <v>59.581501182422691</v>
      </c>
      <c r="E419" s="107">
        <v>24.837839288002787</v>
      </c>
      <c r="F419" s="107">
        <v>21.429056431017582</v>
      </c>
      <c r="G419" s="108">
        <v>239.98539903993333</v>
      </c>
    </row>
    <row r="420" spans="2:7" ht="14.4">
      <c r="B420" s="65">
        <v>409</v>
      </c>
      <c r="C420" s="107">
        <v>-90.993591925191581</v>
      </c>
      <c r="D420" s="107">
        <v>12.773196793872369</v>
      </c>
      <c r="E420" s="107">
        <v>-16.902940097293378</v>
      </c>
      <c r="F420" s="107">
        <v>-15.205156246932193</v>
      </c>
      <c r="G420" s="108">
        <v>-110.32849147554478</v>
      </c>
    </row>
    <row r="421" spans="2:7" ht="14.4">
      <c r="B421" s="65">
        <v>410</v>
      </c>
      <c r="C421" s="107">
        <v>-101.98725649346261</v>
      </c>
      <c r="D421" s="107">
        <v>-61.350370916673256</v>
      </c>
      <c r="E421" s="107">
        <v>-40.889880498959748</v>
      </c>
      <c r="F421" s="107">
        <v>3.1421995326219565</v>
      </c>
      <c r="G421" s="108">
        <v>-201.08530837647365</v>
      </c>
    </row>
    <row r="422" spans="2:7" ht="14.4">
      <c r="B422" s="65">
        <v>411</v>
      </c>
      <c r="C422" s="107">
        <v>47.151834347767057</v>
      </c>
      <c r="D422" s="107">
        <v>40.41965416781845</v>
      </c>
      <c r="E422" s="107">
        <v>31.44816983299204</v>
      </c>
      <c r="F422" s="107">
        <v>6.4577524884303781</v>
      </c>
      <c r="G422" s="108">
        <v>125.47741083700792</v>
      </c>
    </row>
    <row r="423" spans="2:7" ht="14.4">
      <c r="B423" s="65">
        <v>412</v>
      </c>
      <c r="C423" s="107">
        <v>-227.56841791660716</v>
      </c>
      <c r="D423" s="107">
        <v>-26.729905291451953</v>
      </c>
      <c r="E423" s="107">
        <v>-66.265911323751723</v>
      </c>
      <c r="F423" s="107">
        <v>-38.560903799591138</v>
      </c>
      <c r="G423" s="108">
        <v>-359.12513833140196</v>
      </c>
    </row>
    <row r="424" spans="2:7" ht="14.4">
      <c r="B424" s="65">
        <v>413</v>
      </c>
      <c r="C424" s="107">
        <v>-92.982448763022461</v>
      </c>
      <c r="D424" s="107">
        <v>56.371230397455427</v>
      </c>
      <c r="E424" s="107">
        <v>47.099093526583175</v>
      </c>
      <c r="F424" s="107">
        <v>27.907673136098062</v>
      </c>
      <c r="G424" s="108">
        <v>38.395548297114203</v>
      </c>
    </row>
    <row r="425" spans="2:7" ht="14.4">
      <c r="B425" s="65">
        <v>414</v>
      </c>
      <c r="C425" s="107">
        <v>-170.819518190678</v>
      </c>
      <c r="D425" s="107">
        <v>-55.348252546246663</v>
      </c>
      <c r="E425" s="107">
        <v>53.012252239389902</v>
      </c>
      <c r="F425" s="107">
        <v>-4.7728052353339416</v>
      </c>
      <c r="G425" s="108">
        <v>-177.92832373286871</v>
      </c>
    </row>
    <row r="426" spans="2:7" ht="14.4">
      <c r="B426" s="65">
        <v>415</v>
      </c>
      <c r="C426" s="107">
        <v>100.40772197227091</v>
      </c>
      <c r="D426" s="107">
        <v>-42.296779354717053</v>
      </c>
      <c r="E426" s="107">
        <v>-104.82950516474878</v>
      </c>
      <c r="F426" s="107">
        <v>-16.05082994469976</v>
      </c>
      <c r="G426" s="108">
        <v>-62.769392491894692</v>
      </c>
    </row>
    <row r="427" spans="2:7" ht="14.4">
      <c r="B427" s="65">
        <v>416</v>
      </c>
      <c r="C427" s="107">
        <v>-106.43410261374315</v>
      </c>
      <c r="D427" s="107">
        <v>-36.706456268803194</v>
      </c>
      <c r="E427" s="107">
        <v>-26.985471274013644</v>
      </c>
      <c r="F427" s="107">
        <v>6.4057639971914115</v>
      </c>
      <c r="G427" s="108">
        <v>-163.72026615936858</v>
      </c>
    </row>
    <row r="428" spans="2:7" ht="14.4">
      <c r="B428" s="65">
        <v>417</v>
      </c>
      <c r="C428" s="107">
        <v>-271.13223307963142</v>
      </c>
      <c r="D428" s="107">
        <v>-28.683379565252487</v>
      </c>
      <c r="E428" s="107">
        <v>-101.45248484941013</v>
      </c>
      <c r="F428" s="107">
        <v>-28.490246821289155</v>
      </c>
      <c r="G428" s="108">
        <v>-429.75834431558314</v>
      </c>
    </row>
    <row r="429" spans="2:7" ht="14.4">
      <c r="B429" s="65">
        <v>418</v>
      </c>
      <c r="C429" s="107">
        <v>-42.061916559752341</v>
      </c>
      <c r="D429" s="107">
        <v>-42.394109989165194</v>
      </c>
      <c r="E429" s="107">
        <v>-65.791369002193406</v>
      </c>
      <c r="F429" s="107">
        <v>-9.5274858509936458</v>
      </c>
      <c r="G429" s="108">
        <v>-159.7748814021046</v>
      </c>
    </row>
    <row r="430" spans="2:7" ht="14.4">
      <c r="B430" s="65">
        <v>419</v>
      </c>
      <c r="C430" s="107">
        <v>40.450176887999262</v>
      </c>
      <c r="D430" s="107">
        <v>23.723278757204081</v>
      </c>
      <c r="E430" s="107">
        <v>40.509370205556735</v>
      </c>
      <c r="F430" s="107">
        <v>5.4930704285560994</v>
      </c>
      <c r="G430" s="108">
        <v>110.17589627931618</v>
      </c>
    </row>
    <row r="431" spans="2:7" ht="14.4">
      <c r="B431" s="65">
        <v>420</v>
      </c>
      <c r="C431" s="107">
        <v>267.1606025366882</v>
      </c>
      <c r="D431" s="107">
        <v>107.01947934630114</v>
      </c>
      <c r="E431" s="107">
        <v>140.58659460299822</v>
      </c>
      <c r="F431" s="107">
        <v>50.387202768405693</v>
      </c>
      <c r="G431" s="108">
        <v>565.15387925439325</v>
      </c>
    </row>
    <row r="432" spans="2:7" ht="14.4">
      <c r="B432" s="65">
        <v>421</v>
      </c>
      <c r="C432" s="107">
        <v>76.773831007083842</v>
      </c>
      <c r="D432" s="107">
        <v>80.311926541366262</v>
      </c>
      <c r="E432" s="107">
        <v>107.91326003179887</v>
      </c>
      <c r="F432" s="107">
        <v>40.784842869118457</v>
      </c>
      <c r="G432" s="108">
        <v>305.78386044936741</v>
      </c>
    </row>
    <row r="433" spans="2:7" ht="14.4">
      <c r="B433" s="65">
        <v>422</v>
      </c>
      <c r="C433" s="107">
        <v>9.360004196822759</v>
      </c>
      <c r="D433" s="107">
        <v>48.710003400365778</v>
      </c>
      <c r="E433" s="107">
        <v>-26.261480667126474</v>
      </c>
      <c r="F433" s="107">
        <v>5.2943626599115383</v>
      </c>
      <c r="G433" s="108">
        <v>37.1028895899736</v>
      </c>
    </row>
    <row r="434" spans="2:7" ht="14.4">
      <c r="B434" s="65">
        <v>423</v>
      </c>
      <c r="C434" s="107">
        <v>-228.55003576306058</v>
      </c>
      <c r="D434" s="107">
        <v>-40.179859622659535</v>
      </c>
      <c r="E434" s="107">
        <v>-119.44954889744162</v>
      </c>
      <c r="F434" s="107">
        <v>-26.810912354958596</v>
      </c>
      <c r="G434" s="108">
        <v>-414.99035663812032</v>
      </c>
    </row>
    <row r="435" spans="2:7" ht="14.4">
      <c r="B435" s="65">
        <v>424</v>
      </c>
      <c r="C435" s="107">
        <v>-66.373324307855668</v>
      </c>
      <c r="D435" s="107">
        <v>-62.12733067151251</v>
      </c>
      <c r="E435" s="107">
        <v>-76.370197059378569</v>
      </c>
      <c r="F435" s="107">
        <v>-13.147328955297279</v>
      </c>
      <c r="G435" s="108">
        <v>-218.018180994044</v>
      </c>
    </row>
    <row r="436" spans="2:7" ht="14.4">
      <c r="B436" s="65">
        <v>425</v>
      </c>
      <c r="C436" s="107">
        <v>52.786848586651736</v>
      </c>
      <c r="D436" s="107">
        <v>36.376980152045583</v>
      </c>
      <c r="E436" s="107">
        <v>7.2123479516152162</v>
      </c>
      <c r="F436" s="107">
        <v>2.7691037111210983</v>
      </c>
      <c r="G436" s="108">
        <v>99.145280401433638</v>
      </c>
    </row>
    <row r="437" spans="2:7" ht="14.4">
      <c r="B437" s="65">
        <v>426</v>
      </c>
      <c r="C437" s="107">
        <v>-35.633185565547429</v>
      </c>
      <c r="D437" s="107">
        <v>12.520261283896549</v>
      </c>
      <c r="E437" s="107">
        <v>-22.824126020954733</v>
      </c>
      <c r="F437" s="107">
        <v>5.8597401488536027</v>
      </c>
      <c r="G437" s="108">
        <v>-40.077310153752009</v>
      </c>
    </row>
    <row r="438" spans="2:7" ht="14.4">
      <c r="B438" s="65">
        <v>427</v>
      </c>
      <c r="C438" s="107">
        <v>14.451094065216814</v>
      </c>
      <c r="D438" s="107">
        <v>-6.4409268080517297</v>
      </c>
      <c r="E438" s="107">
        <v>27.660986554416375</v>
      </c>
      <c r="F438" s="107">
        <v>-11.671135737909042</v>
      </c>
      <c r="G438" s="108">
        <v>24.000018073672422</v>
      </c>
    </row>
    <row r="439" spans="2:7" ht="14.4">
      <c r="B439" s="65">
        <v>428</v>
      </c>
      <c r="C439" s="107">
        <v>199.64637708155772</v>
      </c>
      <c r="D439" s="107">
        <v>79.103501801380958</v>
      </c>
      <c r="E439" s="107">
        <v>81.076073659543624</v>
      </c>
      <c r="F439" s="107">
        <v>49.632303791407544</v>
      </c>
      <c r="G439" s="108">
        <v>409.45825633388984</v>
      </c>
    </row>
    <row r="440" spans="2:7" ht="14.4">
      <c r="B440" s="65">
        <v>429</v>
      </c>
      <c r="C440" s="107">
        <v>-47.140673820168722</v>
      </c>
      <c r="D440" s="107">
        <v>-20.867882354629597</v>
      </c>
      <c r="E440" s="107">
        <v>-15.266935230158431</v>
      </c>
      <c r="F440" s="107">
        <v>-17.41890613783541</v>
      </c>
      <c r="G440" s="108">
        <v>-100.69439754279215</v>
      </c>
    </row>
    <row r="441" spans="2:7" ht="14.4">
      <c r="B441" s="65">
        <v>430</v>
      </c>
      <c r="C441" s="107">
        <v>110.49458130165216</v>
      </c>
      <c r="D441" s="107">
        <v>40.018947942436711</v>
      </c>
      <c r="E441" s="107">
        <v>30.242294617322234</v>
      </c>
      <c r="F441" s="107">
        <v>3.2804339984193081</v>
      </c>
      <c r="G441" s="108">
        <v>184.03625785983044</v>
      </c>
    </row>
    <row r="442" spans="2:7" ht="14.4">
      <c r="B442" s="65">
        <v>431</v>
      </c>
      <c r="C442" s="107">
        <v>26.400618892323202</v>
      </c>
      <c r="D442" s="107">
        <v>-27.998873846219396</v>
      </c>
      <c r="E442" s="107">
        <v>22.106735318134021</v>
      </c>
      <c r="F442" s="107">
        <v>11.329386083988563</v>
      </c>
      <c r="G442" s="108">
        <v>31.837866448226389</v>
      </c>
    </row>
    <row r="443" spans="2:7" ht="14.4">
      <c r="B443" s="65">
        <v>432</v>
      </c>
      <c r="C443" s="107">
        <v>-57.656806051538233</v>
      </c>
      <c r="D443" s="107">
        <v>40.178969954924078</v>
      </c>
      <c r="E443" s="107">
        <v>-28.816088433807121</v>
      </c>
      <c r="F443" s="107">
        <v>4.7629010677316854</v>
      </c>
      <c r="G443" s="108">
        <v>-41.531023462689596</v>
      </c>
    </row>
    <row r="444" spans="2:7" ht="14.4">
      <c r="B444" s="65">
        <v>433</v>
      </c>
      <c r="C444" s="107">
        <v>-31.802518057335337</v>
      </c>
      <c r="D444" s="107">
        <v>-104.24574909060296</v>
      </c>
      <c r="E444" s="107">
        <v>-49.858809521072558</v>
      </c>
      <c r="F444" s="107">
        <v>-44.435944952695102</v>
      </c>
      <c r="G444" s="108">
        <v>-230.34302162170596</v>
      </c>
    </row>
    <row r="445" spans="2:7" ht="14.4">
      <c r="B445" s="65">
        <v>434</v>
      </c>
      <c r="C445" s="107">
        <v>85.465783412684445</v>
      </c>
      <c r="D445" s="107">
        <v>75.05252158705656</v>
      </c>
      <c r="E445" s="107">
        <v>-28.853556682809973</v>
      </c>
      <c r="F445" s="107">
        <v>2.9145524699931</v>
      </c>
      <c r="G445" s="108">
        <v>134.57930078692416</v>
      </c>
    </row>
    <row r="446" spans="2:7" ht="14.4">
      <c r="B446" s="65">
        <v>435</v>
      </c>
      <c r="C446" s="107">
        <v>-55.343452140371177</v>
      </c>
      <c r="D446" s="107">
        <v>13.02941715695788</v>
      </c>
      <c r="E446" s="107">
        <v>4.1995526535122369</v>
      </c>
      <c r="F446" s="107">
        <v>19.423618753383547</v>
      </c>
      <c r="G446" s="108">
        <v>-18.690863576517511</v>
      </c>
    </row>
    <row r="447" spans="2:7" ht="14.4">
      <c r="B447" s="65">
        <v>436</v>
      </c>
      <c r="C447" s="107">
        <v>14.337206797766228</v>
      </c>
      <c r="D447" s="107">
        <v>-84.673953467598309</v>
      </c>
      <c r="E447" s="107">
        <v>9.8766356492454701</v>
      </c>
      <c r="F447" s="107">
        <v>-15.060847215096276</v>
      </c>
      <c r="G447" s="108">
        <v>-75.520958235682883</v>
      </c>
    </row>
    <row r="448" spans="2:7" ht="14.4">
      <c r="B448" s="65">
        <v>437</v>
      </c>
      <c r="C448" s="107">
        <v>-100.26035046300684</v>
      </c>
      <c r="D448" s="107">
        <v>-33.400332414416212</v>
      </c>
      <c r="E448" s="107">
        <v>-41.895605625261034</v>
      </c>
      <c r="F448" s="107">
        <v>-10.357330064461774</v>
      </c>
      <c r="G448" s="108">
        <v>-185.91361856714585</v>
      </c>
    </row>
    <row r="449" spans="2:7" ht="14.4">
      <c r="B449" s="65">
        <v>438</v>
      </c>
      <c r="C449" s="107">
        <v>-77.563397591138028</v>
      </c>
      <c r="D449" s="107">
        <v>-115.94502100830216</v>
      </c>
      <c r="E449" s="107">
        <v>-90.347434595907643</v>
      </c>
      <c r="F449" s="107">
        <v>-28.157305569791735</v>
      </c>
      <c r="G449" s="108">
        <v>-312.01315876513956</v>
      </c>
    </row>
    <row r="450" spans="2:7" ht="14.4">
      <c r="B450" s="65">
        <v>439</v>
      </c>
      <c r="C450" s="107">
        <v>35.995127055511567</v>
      </c>
      <c r="D450" s="107">
        <v>-16.603047131039691</v>
      </c>
      <c r="E450" s="107">
        <v>-89.185517004748561</v>
      </c>
      <c r="F450" s="107">
        <v>18.489018611930007</v>
      </c>
      <c r="G450" s="108">
        <v>-51.304418468346682</v>
      </c>
    </row>
    <row r="451" spans="2:7" ht="14.4">
      <c r="B451" s="65">
        <v>440</v>
      </c>
      <c r="C451" s="107">
        <v>6.6813581353418598</v>
      </c>
      <c r="D451" s="107">
        <v>-9.8811103799263478</v>
      </c>
      <c r="E451" s="107">
        <v>-44.024870136341384</v>
      </c>
      <c r="F451" s="107">
        <v>-6.3539051708209371</v>
      </c>
      <c r="G451" s="108">
        <v>-53.578527551746809</v>
      </c>
    </row>
    <row r="452" spans="2:7" ht="14.4">
      <c r="B452" s="65">
        <v>441</v>
      </c>
      <c r="C452" s="107">
        <v>318.42908960575323</v>
      </c>
      <c r="D452" s="107">
        <v>192.30287165012172</v>
      </c>
      <c r="E452" s="107">
        <v>79.025141558733822</v>
      </c>
      <c r="F452" s="107">
        <v>43.927557311398417</v>
      </c>
      <c r="G452" s="108">
        <v>633.6846601260072</v>
      </c>
    </row>
    <row r="453" spans="2:7" ht="14.4">
      <c r="B453" s="65">
        <v>442</v>
      </c>
      <c r="C453" s="107">
        <v>85.259823996918414</v>
      </c>
      <c r="D453" s="107">
        <v>47.862745296178431</v>
      </c>
      <c r="E453" s="107">
        <v>72.212694085521719</v>
      </c>
      <c r="F453" s="107">
        <v>13.623145892948624</v>
      </c>
      <c r="G453" s="108">
        <v>218.95840927156718</v>
      </c>
    </row>
    <row r="454" spans="2:7" ht="14.4">
      <c r="B454" s="65">
        <v>443</v>
      </c>
      <c r="C454" s="107">
        <v>-112.99237983539322</v>
      </c>
      <c r="D454" s="107">
        <v>-27.18503419057804</v>
      </c>
      <c r="E454" s="107">
        <v>-49.960103744068661</v>
      </c>
      <c r="F454" s="107">
        <v>-31.999041771608386</v>
      </c>
      <c r="G454" s="108">
        <v>-222.13655954164832</v>
      </c>
    </row>
    <row r="455" spans="2:7" ht="14.4">
      <c r="B455" s="65">
        <v>444</v>
      </c>
      <c r="C455" s="107">
        <v>-26.76914246716284</v>
      </c>
      <c r="D455" s="107">
        <v>3.3839267704486069</v>
      </c>
      <c r="E455" s="107">
        <v>11.247523054834602</v>
      </c>
      <c r="F455" s="107">
        <v>-29.545124670480671</v>
      </c>
      <c r="G455" s="108">
        <v>-41.682817312360299</v>
      </c>
    </row>
    <row r="456" spans="2:7" ht="14.4">
      <c r="B456" s="65">
        <v>445</v>
      </c>
      <c r="C456" s="107">
        <v>-107.81785436734789</v>
      </c>
      <c r="D456" s="107">
        <v>-179.75239948306029</v>
      </c>
      <c r="E456" s="107">
        <v>-133.79113870918135</v>
      </c>
      <c r="F456" s="107">
        <v>-10.181407920025524</v>
      </c>
      <c r="G456" s="108">
        <v>-431.54280047961504</v>
      </c>
    </row>
    <row r="457" spans="2:7" ht="14.4">
      <c r="B457" s="65">
        <v>446</v>
      </c>
      <c r="C457" s="107">
        <v>96.95257883438434</v>
      </c>
      <c r="D457" s="107">
        <v>106.58665123819233</v>
      </c>
      <c r="E457" s="107">
        <v>37.881656239329104</v>
      </c>
      <c r="F457" s="107">
        <v>15.831292312451847</v>
      </c>
      <c r="G457" s="108">
        <v>257.25217862435767</v>
      </c>
    </row>
    <row r="458" spans="2:7" ht="14.4">
      <c r="B458" s="65">
        <v>447</v>
      </c>
      <c r="C458" s="107">
        <v>-59.461035363541384</v>
      </c>
      <c r="D458" s="107">
        <v>51.792759527200879</v>
      </c>
      <c r="E458" s="107">
        <v>-21.263398962826578</v>
      </c>
      <c r="F458" s="107">
        <v>-0.16414780901029707</v>
      </c>
      <c r="G458" s="108">
        <v>-29.095822608177382</v>
      </c>
    </row>
    <row r="459" spans="2:7" ht="14.4">
      <c r="B459" s="65">
        <v>448</v>
      </c>
      <c r="C459" s="107">
        <v>-99.155961445807293</v>
      </c>
      <c r="D459" s="107">
        <v>-11.994262801046085</v>
      </c>
      <c r="E459" s="107">
        <v>-34.075706279658434</v>
      </c>
      <c r="F459" s="107">
        <v>-11.248098061219258</v>
      </c>
      <c r="G459" s="108">
        <v>-156.47402858773108</v>
      </c>
    </row>
    <row r="460" spans="2:7" ht="14.4">
      <c r="B460" s="65">
        <v>449</v>
      </c>
      <c r="C460" s="107">
        <v>128.60877143735061</v>
      </c>
      <c r="D460" s="107">
        <v>71.636694981760414</v>
      </c>
      <c r="E460" s="107">
        <v>26.067671793719278</v>
      </c>
      <c r="F460" s="107">
        <v>28.734494608744406</v>
      </c>
      <c r="G460" s="108">
        <v>255.04763282157472</v>
      </c>
    </row>
    <row r="461" spans="2:7" ht="14.4">
      <c r="B461" s="65">
        <v>450</v>
      </c>
      <c r="C461" s="107">
        <v>-155.81071478775365</v>
      </c>
      <c r="D461" s="107">
        <v>-53.29761499400766</v>
      </c>
      <c r="E461" s="107">
        <v>-90.07985332071361</v>
      </c>
      <c r="F461" s="107">
        <v>-11.326699324241027</v>
      </c>
      <c r="G461" s="108">
        <v>-310.51488242671593</v>
      </c>
    </row>
    <row r="462" spans="2:7" ht="14.4">
      <c r="B462" s="65">
        <v>451</v>
      </c>
      <c r="C462" s="107">
        <v>-90.161378917498411</v>
      </c>
      <c r="D462" s="107">
        <v>-88.102429895825054</v>
      </c>
      <c r="E462" s="107">
        <v>-30.457634761408631</v>
      </c>
      <c r="F462" s="107">
        <v>-4.4022186442787161</v>
      </c>
      <c r="G462" s="108">
        <v>-213.12366221901081</v>
      </c>
    </row>
    <row r="463" spans="2:7" ht="14.4">
      <c r="B463" s="65">
        <v>452</v>
      </c>
      <c r="C463" s="107">
        <v>-53.746734533368283</v>
      </c>
      <c r="D463" s="107">
        <v>-0.83103201747843558</v>
      </c>
      <c r="E463" s="107">
        <v>-29.179893198747681</v>
      </c>
      <c r="F463" s="107">
        <v>20.072436211072603</v>
      </c>
      <c r="G463" s="108">
        <v>-63.685223538521797</v>
      </c>
    </row>
    <row r="464" spans="2:7" ht="14.4">
      <c r="B464" s="65">
        <v>453</v>
      </c>
      <c r="C464" s="107">
        <v>216.31382962125954</v>
      </c>
      <c r="D464" s="107">
        <v>136.38675095588368</v>
      </c>
      <c r="E464" s="107">
        <v>61.077317033341991</v>
      </c>
      <c r="F464" s="107">
        <v>56.416206657504425</v>
      </c>
      <c r="G464" s="108">
        <v>470.19410426798964</v>
      </c>
    </row>
    <row r="465" spans="2:7" ht="14.4">
      <c r="B465" s="65">
        <v>454</v>
      </c>
      <c r="C465" s="107">
        <v>-12.953934575809575</v>
      </c>
      <c r="D465" s="107">
        <v>79.498229422048354</v>
      </c>
      <c r="E465" s="107">
        <v>40.811047608691638</v>
      </c>
      <c r="F465" s="107">
        <v>9.9113935077960935</v>
      </c>
      <c r="G465" s="108">
        <v>117.26673596272651</v>
      </c>
    </row>
    <row r="466" spans="2:7" ht="14.4">
      <c r="B466" s="65">
        <v>455</v>
      </c>
      <c r="C466" s="107">
        <v>102.46214862116352</v>
      </c>
      <c r="D466" s="107">
        <v>35.986221200610686</v>
      </c>
      <c r="E466" s="107">
        <v>60.343394661027411</v>
      </c>
      <c r="F466" s="107">
        <v>34.225540710189357</v>
      </c>
      <c r="G466" s="108">
        <v>233.01730519299099</v>
      </c>
    </row>
    <row r="467" spans="2:7" ht="14.4">
      <c r="B467" s="65">
        <v>456</v>
      </c>
      <c r="C467" s="107">
        <v>-228.29224077865007</v>
      </c>
      <c r="D467" s="107">
        <v>-134.81692929492928</v>
      </c>
      <c r="E467" s="107">
        <v>-98.435622593300749</v>
      </c>
      <c r="F467" s="107">
        <v>-27.099338405501783</v>
      </c>
      <c r="G467" s="108">
        <v>-488.64413107238187</v>
      </c>
    </row>
    <row r="468" spans="2:7" ht="14.4">
      <c r="B468" s="65">
        <v>457</v>
      </c>
      <c r="C468" s="107">
        <v>-9.1741090954089763</v>
      </c>
      <c r="D468" s="107">
        <v>-24.672857158429267</v>
      </c>
      <c r="E468" s="107">
        <v>-34.959033573718578</v>
      </c>
      <c r="F468" s="107">
        <v>16.143647205159308</v>
      </c>
      <c r="G468" s="108">
        <v>-52.66235262239752</v>
      </c>
    </row>
    <row r="469" spans="2:7" ht="14.4">
      <c r="B469" s="65">
        <v>458</v>
      </c>
      <c r="C469" s="107">
        <v>248.60233714283143</v>
      </c>
      <c r="D469" s="107">
        <v>151.62330129561266</v>
      </c>
      <c r="E469" s="107">
        <v>22.97537125498642</v>
      </c>
      <c r="F469" s="107">
        <v>14.669455151931759</v>
      </c>
      <c r="G469" s="108">
        <v>437.87046484536228</v>
      </c>
    </row>
    <row r="470" spans="2:7" ht="14.4">
      <c r="B470" s="65">
        <v>459</v>
      </c>
      <c r="C470" s="107">
        <v>-63.840508271101491</v>
      </c>
      <c r="D470" s="107">
        <v>-53.011117127867102</v>
      </c>
      <c r="E470" s="107">
        <v>-4.5059667264258119</v>
      </c>
      <c r="F470" s="107">
        <v>-3.8052025811940005</v>
      </c>
      <c r="G470" s="108">
        <v>-125.1627947065884</v>
      </c>
    </row>
    <row r="471" spans="2:7" ht="14.4">
      <c r="B471" s="65">
        <v>460</v>
      </c>
      <c r="C471" s="107">
        <v>74.167921088732001</v>
      </c>
      <c r="D471" s="107">
        <v>87.179416205028147</v>
      </c>
      <c r="E471" s="107">
        <v>81.0156647066798</v>
      </c>
      <c r="F471" s="107">
        <v>13.118553932239035</v>
      </c>
      <c r="G471" s="108">
        <v>255.48155593267899</v>
      </c>
    </row>
    <row r="472" spans="2:7" ht="14.4">
      <c r="B472" s="65">
        <v>461</v>
      </c>
      <c r="C472" s="107">
        <v>111.5769882595954</v>
      </c>
      <c r="D472" s="107">
        <v>-5.9084129603798052E-3</v>
      </c>
      <c r="E472" s="107">
        <v>23.339557607841602</v>
      </c>
      <c r="F472" s="107">
        <v>3.2663954602594081</v>
      </c>
      <c r="G472" s="108">
        <v>138.17703291473603</v>
      </c>
    </row>
    <row r="473" spans="2:7" ht="14.4">
      <c r="B473" s="65">
        <v>462</v>
      </c>
      <c r="C473" s="107">
        <v>2.9886539166817636</v>
      </c>
      <c r="D473" s="107">
        <v>12.529711379741599</v>
      </c>
      <c r="E473" s="107">
        <v>2.8622412841435958</v>
      </c>
      <c r="F473" s="107">
        <v>3.8917411408613827</v>
      </c>
      <c r="G473" s="108">
        <v>22.272347721428339</v>
      </c>
    </row>
    <row r="474" spans="2:7" ht="14.4">
      <c r="B474" s="65">
        <v>463</v>
      </c>
      <c r="C474" s="107">
        <v>80.02157048421509</v>
      </c>
      <c r="D474" s="107">
        <v>-66.107646607851322</v>
      </c>
      <c r="E474" s="107">
        <v>2.8521117571029411</v>
      </c>
      <c r="F474" s="107">
        <v>-4.5227662457724067</v>
      </c>
      <c r="G474" s="108">
        <v>12.243269387694301</v>
      </c>
    </row>
    <row r="475" spans="2:7" ht="14.4">
      <c r="B475" s="65">
        <v>464</v>
      </c>
      <c r="C475" s="107">
        <v>-23.130218411265634</v>
      </c>
      <c r="D475" s="107">
        <v>13.725531299747651</v>
      </c>
      <c r="E475" s="107">
        <v>-22.941829352054128</v>
      </c>
      <c r="F475" s="107">
        <v>5.4527966332740672</v>
      </c>
      <c r="G475" s="108">
        <v>-26.893719830298046</v>
      </c>
    </row>
    <row r="476" spans="2:7" ht="14.4">
      <c r="B476" s="65">
        <v>465</v>
      </c>
      <c r="C476" s="107">
        <v>-26.648851091857445</v>
      </c>
      <c r="D476" s="107">
        <v>-96.929376030243475</v>
      </c>
      <c r="E476" s="107">
        <v>-64.610405201521417</v>
      </c>
      <c r="F476" s="107">
        <v>-14.606565127434303</v>
      </c>
      <c r="G476" s="108">
        <v>-202.79519745105662</v>
      </c>
    </row>
    <row r="477" spans="2:7" ht="14.4">
      <c r="B477" s="65">
        <v>466</v>
      </c>
      <c r="C477" s="107">
        <v>34.201048951616578</v>
      </c>
      <c r="D477" s="107">
        <v>59.370606438123957</v>
      </c>
      <c r="E477" s="107">
        <v>21.130986826162971</v>
      </c>
      <c r="F477" s="107">
        <v>26.198966096414367</v>
      </c>
      <c r="G477" s="108">
        <v>140.90160831231788</v>
      </c>
    </row>
    <row r="478" spans="2:7" ht="14.4">
      <c r="B478" s="65">
        <v>467</v>
      </c>
      <c r="C478" s="107">
        <v>111.29073036077082</v>
      </c>
      <c r="D478" s="107">
        <v>-36.533981567591731</v>
      </c>
      <c r="E478" s="107">
        <v>-1.5643937139114483</v>
      </c>
      <c r="F478" s="107">
        <v>13.019515505091004</v>
      </c>
      <c r="G478" s="108">
        <v>86.211870584358664</v>
      </c>
    </row>
    <row r="479" spans="2:7" ht="14.4">
      <c r="B479" s="65">
        <v>468</v>
      </c>
      <c r="C479" s="107">
        <v>53.307308267951086</v>
      </c>
      <c r="D479" s="107">
        <v>-14.279043163304527</v>
      </c>
      <c r="E479" s="107">
        <v>-28.415844400108174</v>
      </c>
      <c r="F479" s="107">
        <v>-6.5375057867891755</v>
      </c>
      <c r="G479" s="108">
        <v>4.0749149177492079</v>
      </c>
    </row>
    <row r="480" spans="2:7" ht="14.4">
      <c r="B480" s="65">
        <v>469</v>
      </c>
      <c r="C480" s="107">
        <v>-66.397807006297128</v>
      </c>
      <c r="D480" s="107">
        <v>-23.962176906950909</v>
      </c>
      <c r="E480" s="107">
        <v>-15.73171400522142</v>
      </c>
      <c r="F480" s="107">
        <v>6.4421812945533636</v>
      </c>
      <c r="G480" s="108">
        <v>-99.649516623916099</v>
      </c>
    </row>
    <row r="481" spans="2:7" ht="14.4">
      <c r="B481" s="65">
        <v>470</v>
      </c>
      <c r="C481" s="107">
        <v>-77.363812209875817</v>
      </c>
      <c r="D481" s="107">
        <v>-29.061180535838183</v>
      </c>
      <c r="E481" s="107">
        <v>-2.7458297486537333</v>
      </c>
      <c r="F481" s="107">
        <v>-15.245525030604425</v>
      </c>
      <c r="G481" s="108">
        <v>-124.41634752497217</v>
      </c>
    </row>
    <row r="482" spans="2:7" ht="14.4">
      <c r="B482" s="65">
        <v>471</v>
      </c>
      <c r="C482" s="107">
        <v>0.79246575943139985</v>
      </c>
      <c r="D482" s="107">
        <v>-51.324729739024313</v>
      </c>
      <c r="E482" s="107">
        <v>-46.492425027414555</v>
      </c>
      <c r="F482" s="107">
        <v>-30.877206972348681</v>
      </c>
      <c r="G482" s="108">
        <v>-127.90189597935614</v>
      </c>
    </row>
    <row r="483" spans="2:7" ht="14.4">
      <c r="B483" s="65">
        <v>472</v>
      </c>
      <c r="C483" s="107">
        <v>-164.47053688767571</v>
      </c>
      <c r="D483" s="107">
        <v>-6.2632852504331193</v>
      </c>
      <c r="E483" s="107">
        <v>-24.550982258163074</v>
      </c>
      <c r="F483" s="107">
        <v>-1.5569520435761601</v>
      </c>
      <c r="G483" s="108">
        <v>-196.84175643984807</v>
      </c>
    </row>
    <row r="484" spans="2:7" ht="14.4">
      <c r="B484" s="65">
        <v>473</v>
      </c>
      <c r="C484" s="107">
        <v>-111.60486439014635</v>
      </c>
      <c r="D484" s="107">
        <v>-20.32990561207782</v>
      </c>
      <c r="E484" s="107">
        <v>-8.07806074401595</v>
      </c>
      <c r="F484" s="107">
        <v>5.9949491197847902</v>
      </c>
      <c r="G484" s="108">
        <v>-134.01788162645531</v>
      </c>
    </row>
    <row r="485" spans="2:7" ht="14.4">
      <c r="B485" s="65">
        <v>474</v>
      </c>
      <c r="C485" s="107">
        <v>74.746185908978333</v>
      </c>
      <c r="D485" s="107">
        <v>100.08655244460843</v>
      </c>
      <c r="E485" s="107">
        <v>76.703860496874313</v>
      </c>
      <c r="F485" s="107">
        <v>12.814823455884762</v>
      </c>
      <c r="G485" s="108">
        <v>264.35142230634585</v>
      </c>
    </row>
    <row r="486" spans="2:7" ht="14.4">
      <c r="B486" s="65">
        <v>475</v>
      </c>
      <c r="C486" s="107">
        <v>-10.069244418506948</v>
      </c>
      <c r="D486" s="107">
        <v>20.595755347694368</v>
      </c>
      <c r="E486" s="107">
        <v>8.7990893182618315</v>
      </c>
      <c r="F486" s="107">
        <v>2.4442512214467276</v>
      </c>
      <c r="G486" s="108">
        <v>21.769851468895979</v>
      </c>
    </row>
    <row r="487" spans="2:7" ht="14.4">
      <c r="B487" s="65">
        <v>476</v>
      </c>
      <c r="C487" s="107">
        <v>-36.223869073612612</v>
      </c>
      <c r="D487" s="107">
        <v>-24.80484077311289</v>
      </c>
      <c r="E487" s="107">
        <v>-50.282581620442784</v>
      </c>
      <c r="F487" s="107">
        <v>14.555224969683254</v>
      </c>
      <c r="G487" s="108">
        <v>-96.756066497485037</v>
      </c>
    </row>
    <row r="488" spans="2:7" ht="14.4">
      <c r="B488" s="65">
        <v>477</v>
      </c>
      <c r="C488" s="107">
        <v>-43.603266955104679</v>
      </c>
      <c r="D488" s="107">
        <v>-24.382251619322638</v>
      </c>
      <c r="E488" s="107">
        <v>-6.392136783303445</v>
      </c>
      <c r="F488" s="107">
        <v>-14.852799520324806</v>
      </c>
      <c r="G488" s="108">
        <v>-89.230454878055568</v>
      </c>
    </row>
    <row r="489" spans="2:7" ht="14.4">
      <c r="B489" s="65">
        <v>478</v>
      </c>
      <c r="C489" s="107">
        <v>-264.49907330544005</v>
      </c>
      <c r="D489" s="107">
        <v>-109.43565957860081</v>
      </c>
      <c r="E489" s="107">
        <v>-138.09764725452911</v>
      </c>
      <c r="F489" s="107">
        <v>-43.817653040826201</v>
      </c>
      <c r="G489" s="108">
        <v>-555.85003317939618</v>
      </c>
    </row>
    <row r="490" spans="2:7" ht="14.4">
      <c r="B490" s="65">
        <v>479</v>
      </c>
      <c r="C490" s="107">
        <v>69.571809413360555</v>
      </c>
      <c r="D490" s="107">
        <v>-51.963543147151995</v>
      </c>
      <c r="E490" s="107">
        <v>-4.9829647919786053</v>
      </c>
      <c r="F490" s="107">
        <v>-2.6079341134724956</v>
      </c>
      <c r="G490" s="108">
        <v>10.017367360757458</v>
      </c>
    </row>
    <row r="491" spans="2:7" ht="14.4">
      <c r="B491" s="65">
        <v>480</v>
      </c>
      <c r="C491" s="107">
        <v>57.605752228882984</v>
      </c>
      <c r="D491" s="107">
        <v>53.041594143043078</v>
      </c>
      <c r="E491" s="107">
        <v>-19.120929419917566</v>
      </c>
      <c r="F491" s="107">
        <v>19.419146869286156</v>
      </c>
      <c r="G491" s="108">
        <v>110.94556382129466</v>
      </c>
    </row>
    <row r="492" spans="2:7" ht="14.4">
      <c r="B492" s="65">
        <v>481</v>
      </c>
      <c r="C492" s="107">
        <v>23.335517937756055</v>
      </c>
      <c r="D492" s="107">
        <v>66.961204824918767</v>
      </c>
      <c r="E492" s="107">
        <v>80.655528610912896</v>
      </c>
      <c r="F492" s="107">
        <v>21.238723932361303</v>
      </c>
      <c r="G492" s="108">
        <v>192.19097530594902</v>
      </c>
    </row>
    <row r="493" spans="2:7" ht="14.4">
      <c r="B493" s="65">
        <v>482</v>
      </c>
      <c r="C493" s="107">
        <v>-9.6538829664004258</v>
      </c>
      <c r="D493" s="107">
        <v>-65.233281706275221</v>
      </c>
      <c r="E493" s="107">
        <v>-50.548287045729126</v>
      </c>
      <c r="F493" s="107">
        <v>9.2102236808168936</v>
      </c>
      <c r="G493" s="108">
        <v>-116.22522803758788</v>
      </c>
    </row>
    <row r="494" spans="2:7" ht="14.4">
      <c r="B494" s="65">
        <v>483</v>
      </c>
      <c r="C494" s="107">
        <v>-98.198599917678919</v>
      </c>
      <c r="D494" s="107">
        <v>-46.288410438823</v>
      </c>
      <c r="E494" s="107">
        <v>27.612798372099885</v>
      </c>
      <c r="F494" s="107">
        <v>-8.6082448216230532</v>
      </c>
      <c r="G494" s="108">
        <v>-125.48245680602508</v>
      </c>
    </row>
    <row r="495" spans="2:7" ht="14.4">
      <c r="B495" s="65">
        <v>484</v>
      </c>
      <c r="C495" s="107">
        <v>82.495585690771676</v>
      </c>
      <c r="D495" s="107">
        <v>-20.937139201869751</v>
      </c>
      <c r="E495" s="107">
        <v>-39.27677750044009</v>
      </c>
      <c r="F495" s="107">
        <v>-32.99800252042246</v>
      </c>
      <c r="G495" s="108">
        <v>-10.716333531960629</v>
      </c>
    </row>
    <row r="496" spans="2:7" ht="14.4">
      <c r="B496" s="65">
        <v>485</v>
      </c>
      <c r="C496" s="107">
        <v>-116.80391204510696</v>
      </c>
      <c r="D496" s="107">
        <v>-53.224370671646085</v>
      </c>
      <c r="E496" s="107">
        <v>11.511659274871931</v>
      </c>
      <c r="F496" s="107">
        <v>13.843183854212668</v>
      </c>
      <c r="G496" s="108">
        <v>-144.67343958766844</v>
      </c>
    </row>
    <row r="497" spans="2:7" ht="14.4">
      <c r="B497" s="65">
        <v>486</v>
      </c>
      <c r="C497" s="107">
        <v>-24.060927719551284</v>
      </c>
      <c r="D497" s="107">
        <v>-95.545720574041709</v>
      </c>
      <c r="E497" s="107">
        <v>-51.192565895216092</v>
      </c>
      <c r="F497" s="107">
        <v>-22.282395571945518</v>
      </c>
      <c r="G497" s="108">
        <v>-193.08160976075462</v>
      </c>
    </row>
    <row r="498" spans="2:7" ht="14.4">
      <c r="B498" s="65">
        <v>487</v>
      </c>
      <c r="C498" s="107">
        <v>-235.27250508705001</v>
      </c>
      <c r="D498" s="107">
        <v>-30.842877683473418</v>
      </c>
      <c r="E498" s="107">
        <v>20.055540586094533</v>
      </c>
      <c r="F498" s="107">
        <v>-14.843279898657682</v>
      </c>
      <c r="G498" s="108">
        <v>-260.90312208308654</v>
      </c>
    </row>
    <row r="499" spans="2:7" ht="14.4">
      <c r="B499" s="65">
        <v>488</v>
      </c>
      <c r="C499" s="107">
        <v>-154.04959943896569</v>
      </c>
      <c r="D499" s="107">
        <v>-136.67359917688182</v>
      </c>
      <c r="E499" s="107">
        <v>39.814306208367093</v>
      </c>
      <c r="F499" s="107">
        <v>-21.118509735791836</v>
      </c>
      <c r="G499" s="108">
        <v>-272.0274021432723</v>
      </c>
    </row>
    <row r="500" spans="2:7" ht="14.4">
      <c r="B500" s="65">
        <v>489</v>
      </c>
      <c r="C500" s="107">
        <v>-25.325006051893808</v>
      </c>
      <c r="D500" s="107">
        <v>47.596510725666825</v>
      </c>
      <c r="E500" s="107">
        <v>38.189767013099839</v>
      </c>
      <c r="F500" s="107">
        <v>21.020917912954168</v>
      </c>
      <c r="G500" s="108">
        <v>81.482189599827024</v>
      </c>
    </row>
    <row r="501" spans="2:7" ht="14.4">
      <c r="B501" s="65">
        <v>490</v>
      </c>
      <c r="C501" s="107">
        <v>352.11276916801251</v>
      </c>
      <c r="D501" s="107">
        <v>51.06802448670657</v>
      </c>
      <c r="E501" s="107">
        <v>63.662223217259381</v>
      </c>
      <c r="F501" s="107">
        <v>27.391789714025276</v>
      </c>
      <c r="G501" s="108">
        <v>494.23480658600374</v>
      </c>
    </row>
    <row r="502" spans="2:7" ht="14.4">
      <c r="B502" s="65">
        <v>491</v>
      </c>
      <c r="C502" s="107">
        <v>217.02608160483081</v>
      </c>
      <c r="D502" s="107">
        <v>147.24414084082511</v>
      </c>
      <c r="E502" s="107">
        <v>34.185911563671716</v>
      </c>
      <c r="F502" s="107">
        <v>42.785519294990515</v>
      </c>
      <c r="G502" s="108">
        <v>441.24165330431816</v>
      </c>
    </row>
    <row r="503" spans="2:7" ht="14.4">
      <c r="B503" s="65">
        <v>492</v>
      </c>
      <c r="C503" s="107">
        <v>-53.529668651175179</v>
      </c>
      <c r="D503" s="107">
        <v>-24.648271344165696</v>
      </c>
      <c r="E503" s="107">
        <v>-1.8855980541309778</v>
      </c>
      <c r="F503" s="107">
        <v>-6.1858710720964867</v>
      </c>
      <c r="G503" s="108">
        <v>-86.249409121568348</v>
      </c>
    </row>
    <row r="504" spans="2:7" ht="14.4">
      <c r="B504" s="65">
        <v>493</v>
      </c>
      <c r="C504" s="107">
        <v>-40.084728576474994</v>
      </c>
      <c r="D504" s="107">
        <v>-2.4519088970331615</v>
      </c>
      <c r="E504" s="107">
        <v>-14.659232149815958</v>
      </c>
      <c r="F504" s="107">
        <v>1.314772143004818</v>
      </c>
      <c r="G504" s="108">
        <v>-55.881097480319298</v>
      </c>
    </row>
    <row r="505" spans="2:7" ht="14.4">
      <c r="B505" s="65">
        <v>494</v>
      </c>
      <c r="C505" s="107">
        <v>-72.760190967876838</v>
      </c>
      <c r="D505" s="107">
        <v>-51.723410172005003</v>
      </c>
      <c r="E505" s="107">
        <v>45.494390950201741</v>
      </c>
      <c r="F505" s="107">
        <v>-7.4678643172024195</v>
      </c>
      <c r="G505" s="108">
        <v>-86.45707450688252</v>
      </c>
    </row>
    <row r="506" spans="2:7" ht="14.4">
      <c r="B506" s="65">
        <v>495</v>
      </c>
      <c r="C506" s="107">
        <v>-6.6770399013008506</v>
      </c>
      <c r="D506" s="107">
        <v>-14.579230512502292</v>
      </c>
      <c r="E506" s="107">
        <v>14.298646860628118</v>
      </c>
      <c r="F506" s="107">
        <v>10.630089516911386</v>
      </c>
      <c r="G506" s="108">
        <v>3.6724659637363608</v>
      </c>
    </row>
    <row r="507" spans="2:7" ht="14.4">
      <c r="B507" s="65">
        <v>496</v>
      </c>
      <c r="C507" s="107">
        <v>-135.14957753698232</v>
      </c>
      <c r="D507" s="107">
        <v>-58.913273957902909</v>
      </c>
      <c r="E507" s="107">
        <v>-44.681131868457349</v>
      </c>
      <c r="F507" s="107">
        <v>-29.218419231989223</v>
      </c>
      <c r="G507" s="108">
        <v>-267.96240259533181</v>
      </c>
    </row>
    <row r="508" spans="2:7" ht="14.4">
      <c r="B508" s="65">
        <v>497</v>
      </c>
      <c r="C508" s="107">
        <v>65.937682547838648</v>
      </c>
      <c r="D508" s="107">
        <v>43.693519464347467</v>
      </c>
      <c r="E508" s="107">
        <v>30.149461998665824</v>
      </c>
      <c r="F508" s="107">
        <v>26.284034208451612</v>
      </c>
      <c r="G508" s="108">
        <v>166.06469821930355</v>
      </c>
    </row>
    <row r="509" spans="2:7" ht="14.4">
      <c r="B509" s="65">
        <v>498</v>
      </c>
      <c r="C509" s="107">
        <v>77.328211538242527</v>
      </c>
      <c r="D509" s="107">
        <v>43.235315317537399</v>
      </c>
      <c r="E509" s="107">
        <v>30.438160450569587</v>
      </c>
      <c r="F509" s="107">
        <v>18.074939466061885</v>
      </c>
      <c r="G509" s="108">
        <v>169.0766267724114</v>
      </c>
    </row>
    <row r="510" spans="2:7" ht="14.4">
      <c r="B510" s="65">
        <v>499</v>
      </c>
      <c r="C510" s="107">
        <v>-20.030007566031689</v>
      </c>
      <c r="D510" s="107">
        <v>-104.82143293839086</v>
      </c>
      <c r="E510" s="107">
        <v>-42.913945890396462</v>
      </c>
      <c r="F510" s="107">
        <v>-23.286743757957389</v>
      </c>
      <c r="G510" s="108">
        <v>-191.05213015277641</v>
      </c>
    </row>
    <row r="511" spans="2:7" ht="14.4">
      <c r="B511" s="65">
        <v>500</v>
      </c>
      <c r="C511" s="107">
        <v>17.681465528693678</v>
      </c>
      <c r="D511" s="107">
        <v>-21.482780063784965</v>
      </c>
      <c r="E511" s="107">
        <v>-11.454710649038864</v>
      </c>
      <c r="F511" s="107">
        <v>11.045157631012732</v>
      </c>
      <c r="G511" s="108">
        <v>-4.2108675531174189</v>
      </c>
    </row>
    <row r="512" spans="2:7" ht="14.4">
      <c r="B512" s="65">
        <v>501</v>
      </c>
      <c r="C512" s="107">
        <v>-173.20877565236162</v>
      </c>
      <c r="D512" s="107">
        <v>-81.900439287875912</v>
      </c>
      <c r="E512" s="107">
        <v>-131.81121142256688</v>
      </c>
      <c r="F512" s="107">
        <v>-55.803936792628811</v>
      </c>
      <c r="G512" s="108">
        <v>-442.7243631554332</v>
      </c>
    </row>
    <row r="513" spans="2:7" ht="14.4">
      <c r="B513" s="65">
        <v>502</v>
      </c>
      <c r="C513" s="107">
        <v>153.34880571793215</v>
      </c>
      <c r="D513" s="107">
        <v>110.85679608353092</v>
      </c>
      <c r="E513" s="107">
        <v>102.27825571655326</v>
      </c>
      <c r="F513" s="107">
        <v>28.101911685364929</v>
      </c>
      <c r="G513" s="108">
        <v>394.58576920338129</v>
      </c>
    </row>
    <row r="514" spans="2:7" ht="14.4">
      <c r="B514" s="65">
        <v>503</v>
      </c>
      <c r="C514" s="107">
        <v>15.993288330102423</v>
      </c>
      <c r="D514" s="107">
        <v>29.371775769159591</v>
      </c>
      <c r="E514" s="107">
        <v>13.069438905961459</v>
      </c>
      <c r="F514" s="107">
        <v>8.4878508505952048</v>
      </c>
      <c r="G514" s="108">
        <v>66.922353855818685</v>
      </c>
    </row>
    <row r="515" spans="2:7" ht="14.4">
      <c r="B515" s="65">
        <v>504</v>
      </c>
      <c r="C515" s="107">
        <v>8.1889778218204796</v>
      </c>
      <c r="D515" s="107">
        <v>-35.22807426181847</v>
      </c>
      <c r="E515" s="107">
        <v>-2.9102979198189769</v>
      </c>
      <c r="F515" s="107">
        <v>-4.5782418623607182</v>
      </c>
      <c r="G515" s="108">
        <v>-34.527636222177684</v>
      </c>
    </row>
    <row r="516" spans="2:7" ht="14.4">
      <c r="B516" s="65">
        <v>505</v>
      </c>
      <c r="C516" s="107">
        <v>-60.894566231023539</v>
      </c>
      <c r="D516" s="107">
        <v>-41.674645093911728</v>
      </c>
      <c r="E516" s="107">
        <v>-44.790353012050119</v>
      </c>
      <c r="F516" s="107">
        <v>-13.137975163634239</v>
      </c>
      <c r="G516" s="108">
        <v>-160.49753950061964</v>
      </c>
    </row>
    <row r="517" spans="2:7" ht="14.4">
      <c r="B517" s="65">
        <v>506</v>
      </c>
      <c r="C517" s="107">
        <v>-76.841850880717558</v>
      </c>
      <c r="D517" s="107">
        <v>-61.659679647155336</v>
      </c>
      <c r="E517" s="107">
        <v>-2.7563677331228602</v>
      </c>
      <c r="F517" s="107">
        <v>-11.883018053819878</v>
      </c>
      <c r="G517" s="108">
        <v>-153.14091631481563</v>
      </c>
    </row>
    <row r="518" spans="2:7" ht="14.4">
      <c r="B518" s="65">
        <v>507</v>
      </c>
      <c r="C518" s="107">
        <v>-122.87299627605782</v>
      </c>
      <c r="D518" s="107">
        <v>-9.1244345560067153</v>
      </c>
      <c r="E518" s="107">
        <v>-15.962074811188142</v>
      </c>
      <c r="F518" s="107">
        <v>-20.381015888128985</v>
      </c>
      <c r="G518" s="108">
        <v>-168.34052153138165</v>
      </c>
    </row>
    <row r="519" spans="2:7" ht="14.4">
      <c r="B519" s="65">
        <v>508</v>
      </c>
      <c r="C519" s="107">
        <v>107.73538731564793</v>
      </c>
      <c r="D519" s="107">
        <v>30.504397067045822</v>
      </c>
      <c r="E519" s="107">
        <v>-1.8735807050349773</v>
      </c>
      <c r="F519" s="107">
        <v>13.589883840416002</v>
      </c>
      <c r="G519" s="108">
        <v>149.95608751807478</v>
      </c>
    </row>
    <row r="520" spans="2:7" ht="14.4">
      <c r="B520" s="65">
        <v>509</v>
      </c>
      <c r="C520" s="107">
        <v>-150.39514504752657</v>
      </c>
      <c r="D520" s="107">
        <v>-151.01124374218745</v>
      </c>
      <c r="E520" s="107">
        <v>-70.857452394707252</v>
      </c>
      <c r="F520" s="107">
        <v>-24.755817783419168</v>
      </c>
      <c r="G520" s="108">
        <v>-397.01965896784043</v>
      </c>
    </row>
    <row r="521" spans="2:7" ht="14.4">
      <c r="B521" s="65">
        <v>510</v>
      </c>
      <c r="C521" s="107">
        <v>-85.464024455261992</v>
      </c>
      <c r="D521" s="107">
        <v>-17.231963420906624</v>
      </c>
      <c r="E521" s="107">
        <v>41.594245450572146</v>
      </c>
      <c r="F521" s="107">
        <v>14.344708514397157</v>
      </c>
      <c r="G521" s="108">
        <v>-46.757033911199315</v>
      </c>
    </row>
    <row r="522" spans="2:7" ht="14.4">
      <c r="B522" s="65">
        <v>511</v>
      </c>
      <c r="C522" s="107">
        <v>192.011548741057</v>
      </c>
      <c r="D522" s="107">
        <v>105.67702657212259</v>
      </c>
      <c r="E522" s="107">
        <v>80.461088480895611</v>
      </c>
      <c r="F522" s="107">
        <v>35.923104050724611</v>
      </c>
      <c r="G522" s="108">
        <v>414.07276784479978</v>
      </c>
    </row>
    <row r="523" spans="2:7" ht="14.4">
      <c r="B523" s="65">
        <v>512</v>
      </c>
      <c r="C523" s="107">
        <v>-26.404498238610675</v>
      </c>
      <c r="D523" s="107">
        <v>-16.465084967115033</v>
      </c>
      <c r="E523" s="107">
        <v>17.366078304256753</v>
      </c>
      <c r="F523" s="107">
        <v>10.830608111855975</v>
      </c>
      <c r="G523" s="108">
        <v>-14.672896789612976</v>
      </c>
    </row>
    <row r="524" spans="2:7" ht="14.4">
      <c r="B524" s="65">
        <v>513</v>
      </c>
      <c r="C524" s="107">
        <v>-2.1579950109754096</v>
      </c>
      <c r="D524" s="107">
        <v>38.652352682528651</v>
      </c>
      <c r="E524" s="107">
        <v>42.242839049519169</v>
      </c>
      <c r="F524" s="107">
        <v>-16.919184266993533</v>
      </c>
      <c r="G524" s="108">
        <v>61.818012454078875</v>
      </c>
    </row>
    <row r="525" spans="2:7" ht="14.4">
      <c r="B525" s="65">
        <v>514</v>
      </c>
      <c r="C525" s="107">
        <v>77.099629756870243</v>
      </c>
      <c r="D525" s="107">
        <v>74.239779013557481</v>
      </c>
      <c r="E525" s="107">
        <v>1.7321927510705226</v>
      </c>
      <c r="F525" s="107">
        <v>24.982504469267433</v>
      </c>
      <c r="G525" s="108">
        <v>178.05410599076569</v>
      </c>
    </row>
    <row r="526" spans="2:7" ht="14.4">
      <c r="B526" s="65">
        <v>515</v>
      </c>
      <c r="C526" s="107">
        <v>-55.831819999774794</v>
      </c>
      <c r="D526" s="107">
        <v>-111.82303390327768</v>
      </c>
      <c r="E526" s="107">
        <v>-42.398734209938823</v>
      </c>
      <c r="F526" s="107">
        <v>-3.7605704504100252</v>
      </c>
      <c r="G526" s="108">
        <v>-213.81415856340132</v>
      </c>
    </row>
    <row r="527" spans="2:7" ht="14.4">
      <c r="B527" s="65">
        <v>516</v>
      </c>
      <c r="C527" s="107">
        <v>10.011512592221218</v>
      </c>
      <c r="D527" s="107">
        <v>-31.09834035025121</v>
      </c>
      <c r="E527" s="107">
        <v>-41.979846335264597</v>
      </c>
      <c r="F527" s="107">
        <v>37.694981458071702</v>
      </c>
      <c r="G527" s="108">
        <v>-25.371692635222885</v>
      </c>
    </row>
    <row r="528" spans="2:7" ht="14.4">
      <c r="B528" s="65">
        <v>517</v>
      </c>
      <c r="C528" s="107">
        <v>199.34380934747483</v>
      </c>
      <c r="D528" s="107">
        <v>40.479526488413214</v>
      </c>
      <c r="E528" s="107">
        <v>43.171205126478789</v>
      </c>
      <c r="F528" s="107">
        <v>17.909500000375612</v>
      </c>
      <c r="G528" s="108">
        <v>300.90404096274244</v>
      </c>
    </row>
    <row r="529" spans="2:7" ht="14.4">
      <c r="B529" s="65">
        <v>518</v>
      </c>
      <c r="C529" s="107">
        <v>148.32210368313164</v>
      </c>
      <c r="D529" s="107">
        <v>90.985548974292485</v>
      </c>
      <c r="E529" s="107">
        <v>57.683497710563564</v>
      </c>
      <c r="F529" s="107">
        <v>33.514670983588339</v>
      </c>
      <c r="G529" s="108">
        <v>330.50582135157606</v>
      </c>
    </row>
    <row r="530" spans="2:7" ht="14.4">
      <c r="B530" s="65">
        <v>519</v>
      </c>
      <c r="C530" s="107">
        <v>132.93048577798572</v>
      </c>
      <c r="D530" s="107">
        <v>-51.145467158495116</v>
      </c>
      <c r="E530" s="107">
        <v>-45.393260865494774</v>
      </c>
      <c r="F530" s="107">
        <v>-29.093047209752459</v>
      </c>
      <c r="G530" s="108">
        <v>7.2987105442433808</v>
      </c>
    </row>
    <row r="531" spans="2:7" ht="14.4">
      <c r="B531" s="65">
        <v>520</v>
      </c>
      <c r="C531" s="107">
        <v>-95.0058444294542</v>
      </c>
      <c r="D531" s="107">
        <v>-49.305249296655667</v>
      </c>
      <c r="E531" s="107">
        <v>-23.127963866055566</v>
      </c>
      <c r="F531" s="107">
        <v>-29.035756456052919</v>
      </c>
      <c r="G531" s="108">
        <v>-196.47481404821838</v>
      </c>
    </row>
    <row r="532" spans="2:7" ht="14.4">
      <c r="B532" s="65">
        <v>521</v>
      </c>
      <c r="C532" s="107">
        <v>-156.44402983335516</v>
      </c>
      <c r="D532" s="107">
        <v>-94.522145604579009</v>
      </c>
      <c r="E532" s="107">
        <v>-52.977631249780437</v>
      </c>
      <c r="F532" s="107">
        <v>-41.564135408194652</v>
      </c>
      <c r="G532" s="108">
        <v>-345.50794209590924</v>
      </c>
    </row>
    <row r="533" spans="2:7" ht="14.4">
      <c r="B533" s="65">
        <v>522</v>
      </c>
      <c r="C533" s="107">
        <v>-36.184843504334204</v>
      </c>
      <c r="D533" s="107">
        <v>-9.6903860686937477</v>
      </c>
      <c r="E533" s="107">
        <v>-27.27841366977712</v>
      </c>
      <c r="F533" s="107">
        <v>7.6207410314291639</v>
      </c>
      <c r="G533" s="108">
        <v>-65.532902211375912</v>
      </c>
    </row>
    <row r="534" spans="2:7" ht="14.4">
      <c r="B534" s="65">
        <v>523</v>
      </c>
      <c r="C534" s="107">
        <v>-69.512144943766685</v>
      </c>
      <c r="D534" s="107">
        <v>-3.7633488188913762</v>
      </c>
      <c r="E534" s="107">
        <v>4.6256987264341909</v>
      </c>
      <c r="F534" s="107">
        <v>-5.1766430142552053</v>
      </c>
      <c r="G534" s="108">
        <v>-73.826438050479069</v>
      </c>
    </row>
    <row r="535" spans="2:7" ht="14.4">
      <c r="B535" s="65">
        <v>524</v>
      </c>
      <c r="C535" s="107">
        <v>-43.620945308881659</v>
      </c>
      <c r="D535" s="107">
        <v>-57.555506294453579</v>
      </c>
      <c r="E535" s="107">
        <v>-41.563269320466269</v>
      </c>
      <c r="F535" s="107">
        <v>-16.306729344427765</v>
      </c>
      <c r="G535" s="108">
        <v>-159.04645026822928</v>
      </c>
    </row>
    <row r="536" spans="2:7" ht="14.4">
      <c r="B536" s="65">
        <v>525</v>
      </c>
      <c r="C536" s="107">
        <v>28.066027038833678</v>
      </c>
      <c r="D536" s="107">
        <v>-23.827810198642062</v>
      </c>
      <c r="E536" s="107">
        <v>8.290503617797766</v>
      </c>
      <c r="F536" s="107">
        <v>11.539165818387723</v>
      </c>
      <c r="G536" s="108">
        <v>24.067886276377102</v>
      </c>
    </row>
    <row r="537" spans="2:7" ht="14.4">
      <c r="B537" s="65">
        <v>526</v>
      </c>
      <c r="C537" s="107">
        <v>-101.92405247547694</v>
      </c>
      <c r="D537" s="107">
        <v>2.4954316636564746</v>
      </c>
      <c r="E537" s="107">
        <v>-21.456597492643287</v>
      </c>
      <c r="F537" s="107">
        <v>-7.0720455948703673</v>
      </c>
      <c r="G537" s="108">
        <v>-127.95726389933412</v>
      </c>
    </row>
    <row r="538" spans="2:7" ht="14.4">
      <c r="B538" s="65">
        <v>527</v>
      </c>
      <c r="C538" s="107">
        <v>65.24628798037584</v>
      </c>
      <c r="D538" s="107">
        <v>14.962952786382527</v>
      </c>
      <c r="E538" s="107">
        <v>57.002132760056853</v>
      </c>
      <c r="F538" s="107">
        <v>-8.962958984583798</v>
      </c>
      <c r="G538" s="108">
        <v>128.24841454223144</v>
      </c>
    </row>
    <row r="539" spans="2:7" ht="14.4">
      <c r="B539" s="65">
        <v>528</v>
      </c>
      <c r="C539" s="107">
        <v>122.47790432706104</v>
      </c>
      <c r="D539" s="107">
        <v>45.908461573719109</v>
      </c>
      <c r="E539" s="107">
        <v>49.610011641996508</v>
      </c>
      <c r="F539" s="107">
        <v>17.828872716812917</v>
      </c>
      <c r="G539" s="108">
        <v>235.82525025958958</v>
      </c>
    </row>
    <row r="540" spans="2:7" ht="14.4">
      <c r="B540" s="65">
        <v>529</v>
      </c>
      <c r="C540" s="107">
        <v>35.533184273995097</v>
      </c>
      <c r="D540" s="107">
        <v>-28.482904956585024</v>
      </c>
      <c r="E540" s="107">
        <v>1.9039167868485267</v>
      </c>
      <c r="F540" s="107">
        <v>4.833895478368591</v>
      </c>
      <c r="G540" s="108">
        <v>13.788091582627191</v>
      </c>
    </row>
    <row r="541" spans="2:7" ht="14.4">
      <c r="B541" s="65">
        <v>530</v>
      </c>
      <c r="C541" s="107">
        <v>243.34796218815032</v>
      </c>
      <c r="D541" s="107">
        <v>8.3494401725262222</v>
      </c>
      <c r="E541" s="107">
        <v>6.852130764172446</v>
      </c>
      <c r="F541" s="107">
        <v>-7.0708401723559655</v>
      </c>
      <c r="G541" s="108">
        <v>251.47869295249305</v>
      </c>
    </row>
    <row r="542" spans="2:7" ht="14.4">
      <c r="B542" s="65">
        <v>531</v>
      </c>
      <c r="C542" s="107">
        <v>98.241651516560481</v>
      </c>
      <c r="D542" s="107">
        <v>19.755070474039613</v>
      </c>
      <c r="E542" s="107">
        <v>32.188532624183516</v>
      </c>
      <c r="F542" s="107">
        <v>8.4511234437944918</v>
      </c>
      <c r="G542" s="108">
        <v>158.63637805857812</v>
      </c>
    </row>
    <row r="543" spans="2:7" ht="14.4">
      <c r="B543" s="65">
        <v>532</v>
      </c>
      <c r="C543" s="107">
        <v>-2.0856137120714253</v>
      </c>
      <c r="D543" s="107">
        <v>-28.145203902555711</v>
      </c>
      <c r="E543" s="107">
        <v>-2.2176085908467331</v>
      </c>
      <c r="F543" s="107">
        <v>-25.248998565951407</v>
      </c>
      <c r="G543" s="108">
        <v>-57.697424771425275</v>
      </c>
    </row>
    <row r="544" spans="2:7" ht="14.4">
      <c r="B544" s="65">
        <v>533</v>
      </c>
      <c r="C544" s="107">
        <v>109.11183011276582</v>
      </c>
      <c r="D544" s="107">
        <v>52.929457184426646</v>
      </c>
      <c r="E544" s="107">
        <v>-31.40851931058436</v>
      </c>
      <c r="F544" s="107">
        <v>-18.294065141832238</v>
      </c>
      <c r="G544" s="108">
        <v>112.33870284477588</v>
      </c>
    </row>
    <row r="545" spans="2:7" ht="14.4">
      <c r="B545" s="65">
        <v>534</v>
      </c>
      <c r="C545" s="107">
        <v>137.34295851398463</v>
      </c>
      <c r="D545" s="107">
        <v>56.489729636434433</v>
      </c>
      <c r="E545" s="107">
        <v>-15.120740749161273</v>
      </c>
      <c r="F545" s="107">
        <v>12.240245684987755</v>
      </c>
      <c r="G545" s="108">
        <v>190.95219308624553</v>
      </c>
    </row>
    <row r="546" spans="2:7" ht="14.4">
      <c r="B546" s="65">
        <v>535</v>
      </c>
      <c r="C546" s="107">
        <v>128.80835115141241</v>
      </c>
      <c r="D546" s="107">
        <v>95.557919979898855</v>
      </c>
      <c r="E546" s="107">
        <v>60.302172227533738</v>
      </c>
      <c r="F546" s="107">
        <v>21.288347375506419</v>
      </c>
      <c r="G546" s="108">
        <v>305.95679073435144</v>
      </c>
    </row>
    <row r="547" spans="2:7" ht="14.4">
      <c r="B547" s="65">
        <v>536</v>
      </c>
      <c r="C547" s="107">
        <v>240.42981585644586</v>
      </c>
      <c r="D547" s="107">
        <v>124.970245359007</v>
      </c>
      <c r="E547" s="107">
        <v>64.805903813876512</v>
      </c>
      <c r="F547" s="107">
        <v>60.202446585722186</v>
      </c>
      <c r="G547" s="108">
        <v>490.40841161505159</v>
      </c>
    </row>
    <row r="548" spans="2:7" ht="14.4">
      <c r="B548" s="65">
        <v>537</v>
      </c>
      <c r="C548" s="107">
        <v>-118.6924238903887</v>
      </c>
      <c r="D548" s="107">
        <v>-7.0323572229791829</v>
      </c>
      <c r="E548" s="107">
        <v>-28.438975943861735</v>
      </c>
      <c r="F548" s="107">
        <v>-20.57720281732977</v>
      </c>
      <c r="G548" s="108">
        <v>-174.74095987455939</v>
      </c>
    </row>
    <row r="549" spans="2:7" ht="14.4">
      <c r="B549" s="65">
        <v>538</v>
      </c>
      <c r="C549" s="107">
        <v>-67.517369972881156</v>
      </c>
      <c r="D549" s="107">
        <v>19.544408227371637</v>
      </c>
      <c r="E549" s="107">
        <v>-8.6968937388391065</v>
      </c>
      <c r="F549" s="107">
        <v>-4.9451314699129085</v>
      </c>
      <c r="G549" s="108">
        <v>-61.614986954261539</v>
      </c>
    </row>
    <row r="550" spans="2:7" ht="14.4">
      <c r="B550" s="65">
        <v>539</v>
      </c>
      <c r="C550" s="107">
        <v>-47.517909212330302</v>
      </c>
      <c r="D550" s="107">
        <v>15.735407996875603</v>
      </c>
      <c r="E550" s="107">
        <v>54.075650613177885</v>
      </c>
      <c r="F550" s="107">
        <v>-26.899251542703919</v>
      </c>
      <c r="G550" s="108">
        <v>-4.6061021449807349</v>
      </c>
    </row>
    <row r="551" spans="2:7" ht="14.4">
      <c r="B551" s="65">
        <v>540</v>
      </c>
      <c r="C551" s="107">
        <v>-128.83062181834129</v>
      </c>
      <c r="D551" s="107">
        <v>-7.0734561740563926</v>
      </c>
      <c r="E551" s="107">
        <v>-16.84064314328635</v>
      </c>
      <c r="F551" s="107">
        <v>0.80642589498178219</v>
      </c>
      <c r="G551" s="108">
        <v>-151.93829524070225</v>
      </c>
    </row>
    <row r="552" spans="2:7" ht="14.4">
      <c r="B552" s="65">
        <v>541</v>
      </c>
      <c r="C552" s="107">
        <v>82.885317886811436</v>
      </c>
      <c r="D552" s="107">
        <v>3.077850461687162</v>
      </c>
      <c r="E552" s="107">
        <v>-10.228574631334366</v>
      </c>
      <c r="F552" s="107">
        <v>-8.4577138656742861</v>
      </c>
      <c r="G552" s="108">
        <v>67.276879851489952</v>
      </c>
    </row>
    <row r="553" spans="2:7" ht="14.4">
      <c r="B553" s="65">
        <v>542</v>
      </c>
      <c r="C553" s="107">
        <v>43.666671326152631</v>
      </c>
      <c r="D553" s="107">
        <v>-5.7914835992823326</v>
      </c>
      <c r="E553" s="107">
        <v>1.154954620408075</v>
      </c>
      <c r="F553" s="107">
        <v>31.307400164155961</v>
      </c>
      <c r="G553" s="108">
        <v>70.337542511434336</v>
      </c>
    </row>
    <row r="554" spans="2:7" ht="14.4">
      <c r="B554" s="65">
        <v>543</v>
      </c>
      <c r="C554" s="107">
        <v>-18.157555629341449</v>
      </c>
      <c r="D554" s="107">
        <v>28.359815830740004</v>
      </c>
      <c r="E554" s="107">
        <v>25.04684041969707</v>
      </c>
      <c r="F554" s="107">
        <v>0.4041626742527315</v>
      </c>
      <c r="G554" s="108">
        <v>35.653263295348353</v>
      </c>
    </row>
    <row r="555" spans="2:7" ht="14.4">
      <c r="B555" s="65">
        <v>544</v>
      </c>
      <c r="C555" s="107">
        <v>-27.742351950570889</v>
      </c>
      <c r="D555" s="107">
        <v>-14.81137889341997</v>
      </c>
      <c r="E555" s="107">
        <v>-91.356749066560951</v>
      </c>
      <c r="F555" s="107">
        <v>-23.910936103820049</v>
      </c>
      <c r="G555" s="108">
        <v>-157.82141601437189</v>
      </c>
    </row>
    <row r="556" spans="2:7" ht="14.4">
      <c r="B556" s="65">
        <v>545</v>
      </c>
      <c r="C556" s="107">
        <v>-150.52806270222388</v>
      </c>
      <c r="D556" s="107">
        <v>24.562502291888187</v>
      </c>
      <c r="E556" s="107">
        <v>17.526884019149968</v>
      </c>
      <c r="F556" s="107">
        <v>-2.5703457599304786</v>
      </c>
      <c r="G556" s="108">
        <v>-111.00902215111618</v>
      </c>
    </row>
    <row r="557" spans="2:7" ht="14.4">
      <c r="B557" s="65">
        <v>546</v>
      </c>
      <c r="C557" s="107">
        <v>-15.453600644480353</v>
      </c>
      <c r="D557" s="107">
        <v>40.486442612924833</v>
      </c>
      <c r="E557" s="107">
        <v>-48.421734311761696</v>
      </c>
      <c r="F557" s="107">
        <v>2.6396228789630167</v>
      </c>
      <c r="G557" s="108">
        <v>-20.749269464354199</v>
      </c>
    </row>
    <row r="558" spans="2:7" ht="14.4">
      <c r="B558" s="65">
        <v>547</v>
      </c>
      <c r="C558" s="107">
        <v>121.56001043722111</v>
      </c>
      <c r="D558" s="107">
        <v>143.27788791551345</v>
      </c>
      <c r="E558" s="107">
        <v>91.080788310109611</v>
      </c>
      <c r="F558" s="107">
        <v>23.884269291083935</v>
      </c>
      <c r="G558" s="108">
        <v>379.80295595392806</v>
      </c>
    </row>
    <row r="559" spans="2:7" ht="14.4">
      <c r="B559" s="65">
        <v>548</v>
      </c>
      <c r="C559" s="107">
        <v>94.308207814588982</v>
      </c>
      <c r="D559" s="107">
        <v>25.217986977085005</v>
      </c>
      <c r="E559" s="107">
        <v>52.308529752763334</v>
      </c>
      <c r="F559" s="107">
        <v>0.21461408555095843</v>
      </c>
      <c r="G559" s="108">
        <v>172.04933862998828</v>
      </c>
    </row>
    <row r="560" spans="2:7" ht="14.4">
      <c r="B560" s="65">
        <v>549</v>
      </c>
      <c r="C560" s="107">
        <v>88.618072165020109</v>
      </c>
      <c r="D560" s="107">
        <v>46.973145484646523</v>
      </c>
      <c r="E560" s="107">
        <v>2.5377336351627524</v>
      </c>
      <c r="F560" s="107">
        <v>7.6368329845774969</v>
      </c>
      <c r="G560" s="108">
        <v>145.76578426940691</v>
      </c>
    </row>
    <row r="561" spans="2:7" ht="14.4">
      <c r="B561" s="65">
        <v>550</v>
      </c>
      <c r="C561" s="107">
        <v>116.64409062910575</v>
      </c>
      <c r="D561" s="107">
        <v>-44.386693154933241</v>
      </c>
      <c r="E561" s="107">
        <v>-6.3581922492905987</v>
      </c>
      <c r="F561" s="107">
        <v>-0.99480016468522414</v>
      </c>
      <c r="G561" s="108">
        <v>64.90440506019668</v>
      </c>
    </row>
    <row r="562" spans="2:7" ht="14.4">
      <c r="B562" s="65">
        <v>551</v>
      </c>
      <c r="C562" s="107">
        <v>-231.27032308210173</v>
      </c>
      <c r="D562" s="107">
        <v>-102.27628644739556</v>
      </c>
      <c r="E562" s="107">
        <v>-38.272448947317478</v>
      </c>
      <c r="F562" s="107">
        <v>-37.762697029237856</v>
      </c>
      <c r="G562" s="108">
        <v>-409.58175550605262</v>
      </c>
    </row>
    <row r="563" spans="2:7" ht="14.4">
      <c r="B563" s="65">
        <v>552</v>
      </c>
      <c r="C563" s="107">
        <v>79.169659136370001</v>
      </c>
      <c r="D563" s="107">
        <v>-40.078955746711216</v>
      </c>
      <c r="E563" s="107">
        <v>14.346181976967271</v>
      </c>
      <c r="F563" s="107">
        <v>1.3055920919862534</v>
      </c>
      <c r="G563" s="108">
        <v>54.742477458612314</v>
      </c>
    </row>
    <row r="564" spans="2:7" ht="14.4">
      <c r="B564" s="65">
        <v>553</v>
      </c>
      <c r="C564" s="107">
        <v>-172.44130597609765</v>
      </c>
      <c r="D564" s="107">
        <v>-79.165711062267405</v>
      </c>
      <c r="E564" s="107">
        <v>-59.830464342825948</v>
      </c>
      <c r="F564" s="107">
        <v>-22.016037296828983</v>
      </c>
      <c r="G564" s="108">
        <v>-333.45351867801998</v>
      </c>
    </row>
    <row r="565" spans="2:7" ht="14.4">
      <c r="B565" s="65">
        <v>554</v>
      </c>
      <c r="C565" s="107">
        <v>-3.6124691880301416</v>
      </c>
      <c r="D565" s="107">
        <v>66.083895861333687</v>
      </c>
      <c r="E565" s="107">
        <v>-23.866706367688874</v>
      </c>
      <c r="F565" s="107">
        <v>-14.325395780681097</v>
      </c>
      <c r="G565" s="108">
        <v>24.279324524933578</v>
      </c>
    </row>
    <row r="566" spans="2:7" ht="14.4">
      <c r="B566" s="65">
        <v>555</v>
      </c>
      <c r="C566" s="107">
        <v>-325.1843020391396</v>
      </c>
      <c r="D566" s="107">
        <v>-128.83421643228584</v>
      </c>
      <c r="E566" s="107">
        <v>-92.662925672930186</v>
      </c>
      <c r="F566" s="107">
        <v>-30.128766825667071</v>
      </c>
      <c r="G566" s="108">
        <v>-576.81021097002269</v>
      </c>
    </row>
    <row r="567" spans="2:7" ht="14.4">
      <c r="B567" s="65">
        <v>556</v>
      </c>
      <c r="C567" s="107">
        <v>94.428784284332508</v>
      </c>
      <c r="D567" s="107">
        <v>46.438340536865418</v>
      </c>
      <c r="E567" s="107">
        <v>20.556915642774719</v>
      </c>
      <c r="F567" s="107">
        <v>-11.827412169949346</v>
      </c>
      <c r="G567" s="108">
        <v>149.5966282940233</v>
      </c>
    </row>
    <row r="568" spans="2:7" ht="14.4">
      <c r="B568" s="65">
        <v>557</v>
      </c>
      <c r="C568" s="107">
        <v>-32.614238378674841</v>
      </c>
      <c r="D568" s="107">
        <v>-57.158401651622327</v>
      </c>
      <c r="E568" s="107">
        <v>-41.444163549492515</v>
      </c>
      <c r="F568" s="107">
        <v>-10.319798331219015</v>
      </c>
      <c r="G568" s="108">
        <v>-141.53660191100869</v>
      </c>
    </row>
    <row r="569" spans="2:7" ht="14.4">
      <c r="B569" s="65">
        <v>558</v>
      </c>
      <c r="C569" s="107">
        <v>41.284074393269726</v>
      </c>
      <c r="D569" s="107">
        <v>-11.551104642031087</v>
      </c>
      <c r="E569" s="107">
        <v>-43.411965076492713</v>
      </c>
      <c r="F569" s="107">
        <v>-32.415713499366319</v>
      </c>
      <c r="G569" s="108">
        <v>-46.09470882462039</v>
      </c>
    </row>
    <row r="570" spans="2:7" ht="14.4">
      <c r="B570" s="65">
        <v>559</v>
      </c>
      <c r="C570" s="107">
        <v>-70.565213643652754</v>
      </c>
      <c r="D570" s="107">
        <v>-86.565110723628607</v>
      </c>
      <c r="E570" s="107">
        <v>-71.404111035215493</v>
      </c>
      <c r="F570" s="107">
        <v>3.7711653472694819</v>
      </c>
      <c r="G570" s="108">
        <v>-224.76327005522737</v>
      </c>
    </row>
    <row r="571" spans="2:7" ht="14.4">
      <c r="B571" s="65">
        <v>560</v>
      </c>
      <c r="C571" s="107">
        <v>106.00021451286646</v>
      </c>
      <c r="D571" s="107">
        <v>46.799379156767749</v>
      </c>
      <c r="E571" s="107">
        <v>-0.12098450075501281</v>
      </c>
      <c r="F571" s="107">
        <v>12.420692089266826</v>
      </c>
      <c r="G571" s="108">
        <v>165.09930125814603</v>
      </c>
    </row>
    <row r="572" spans="2:7" ht="14.4">
      <c r="B572" s="65">
        <v>561</v>
      </c>
      <c r="C572" s="107">
        <v>141.26995475097746</v>
      </c>
      <c r="D572" s="107">
        <v>61.543724070209784</v>
      </c>
      <c r="E572" s="107">
        <v>5.2359658052396032</v>
      </c>
      <c r="F572" s="107">
        <v>16.62638692128996</v>
      </c>
      <c r="G572" s="108">
        <v>224.6760315477168</v>
      </c>
    </row>
    <row r="573" spans="2:7" ht="14.4">
      <c r="B573" s="65">
        <v>562</v>
      </c>
      <c r="C573" s="107">
        <v>-95.177246587371144</v>
      </c>
      <c r="D573" s="107">
        <v>-58.22042527885241</v>
      </c>
      <c r="E573" s="107">
        <v>9.3794099893679892</v>
      </c>
      <c r="F573" s="107">
        <v>-3.5926215249642897</v>
      </c>
      <c r="G573" s="108">
        <v>-147.61088340181988</v>
      </c>
    </row>
    <row r="574" spans="2:7" ht="14.4">
      <c r="B574" s="65">
        <v>563</v>
      </c>
      <c r="C574" s="107">
        <v>-14.371363274576547</v>
      </c>
      <c r="D574" s="107">
        <v>-56.510713767490195</v>
      </c>
      <c r="E574" s="107">
        <v>-3.1984313574826961</v>
      </c>
      <c r="F574" s="107">
        <v>-9.5047896494764323</v>
      </c>
      <c r="G574" s="108">
        <v>-83.585298049025866</v>
      </c>
    </row>
    <row r="575" spans="2:7" ht="14.4">
      <c r="B575" s="65">
        <v>564</v>
      </c>
      <c r="C575" s="107">
        <v>-159.81238846753311</v>
      </c>
      <c r="D575" s="107">
        <v>-92.085652379227085</v>
      </c>
      <c r="E575" s="107">
        <v>-23.095540475381423</v>
      </c>
      <c r="F575" s="107">
        <v>-6.545101080806405</v>
      </c>
      <c r="G575" s="108">
        <v>-281.53868240294804</v>
      </c>
    </row>
    <row r="576" spans="2:7" ht="14.4">
      <c r="B576" s="65">
        <v>565</v>
      </c>
      <c r="C576" s="107">
        <v>127.61375107303319</v>
      </c>
      <c r="D576" s="107">
        <v>-53.419883281968666</v>
      </c>
      <c r="E576" s="107">
        <v>24.491099873193704</v>
      </c>
      <c r="F576" s="107">
        <v>6.8186459722912609</v>
      </c>
      <c r="G576" s="108">
        <v>105.50361363654949</v>
      </c>
    </row>
    <row r="577" spans="2:7" ht="14.4">
      <c r="B577" s="65">
        <v>566</v>
      </c>
      <c r="C577" s="107">
        <v>214.30685955677208</v>
      </c>
      <c r="D577" s="107">
        <v>13.537537479242005</v>
      </c>
      <c r="E577" s="107">
        <v>29.832511407702757</v>
      </c>
      <c r="F577" s="107">
        <v>2.4467042503097045</v>
      </c>
      <c r="G577" s="108">
        <v>260.12361269402658</v>
      </c>
    </row>
    <row r="578" spans="2:7" ht="14.4">
      <c r="B578" s="65">
        <v>567</v>
      </c>
      <c r="C578" s="107">
        <v>-70.86572239364375</v>
      </c>
      <c r="D578" s="107">
        <v>0.65891484873386308</v>
      </c>
      <c r="E578" s="107">
        <v>8.9174350296422897</v>
      </c>
      <c r="F578" s="107">
        <v>-5.1124135462468887</v>
      </c>
      <c r="G578" s="108">
        <v>-66.401786061514485</v>
      </c>
    </row>
    <row r="579" spans="2:7" ht="14.4">
      <c r="B579" s="65">
        <v>568</v>
      </c>
      <c r="C579" s="107">
        <v>335.51027536331151</v>
      </c>
      <c r="D579" s="107">
        <v>51.050152271457378</v>
      </c>
      <c r="E579" s="107">
        <v>61.294304870817619</v>
      </c>
      <c r="F579" s="107">
        <v>22.209890073793801</v>
      </c>
      <c r="G579" s="108">
        <v>470.06462257938028</v>
      </c>
    </row>
    <row r="580" spans="2:7" ht="14.4">
      <c r="B580" s="65">
        <v>569</v>
      </c>
      <c r="C580" s="107">
        <v>-12.128717415244987</v>
      </c>
      <c r="D580" s="107">
        <v>28.093066582394474</v>
      </c>
      <c r="E580" s="107">
        <v>-68.403687469279433</v>
      </c>
      <c r="F580" s="107">
        <v>19.983678410144606</v>
      </c>
      <c r="G580" s="108">
        <v>-32.455659891985341</v>
      </c>
    </row>
    <row r="581" spans="2:7" ht="14.4">
      <c r="B581" s="65">
        <v>570</v>
      </c>
      <c r="C581" s="107">
        <v>-126.77873712204102</v>
      </c>
      <c r="D581" s="107">
        <v>-33.438251900514082</v>
      </c>
      <c r="E581" s="107">
        <v>-65.716615312046613</v>
      </c>
      <c r="F581" s="107">
        <v>-21.776853120593373</v>
      </c>
      <c r="G581" s="108">
        <v>-247.71045745519513</v>
      </c>
    </row>
    <row r="582" spans="2:7" ht="14.4">
      <c r="B582" s="65">
        <v>571</v>
      </c>
      <c r="C582" s="107">
        <v>-10.440172648836127</v>
      </c>
      <c r="D582" s="107">
        <v>-18.734626116628284</v>
      </c>
      <c r="E582" s="107">
        <v>-50.666108907103727</v>
      </c>
      <c r="F582" s="107">
        <v>-19.395032674060808</v>
      </c>
      <c r="G582" s="108">
        <v>-99.235940346628951</v>
      </c>
    </row>
    <row r="583" spans="2:7" ht="14.4">
      <c r="B583" s="65">
        <v>572</v>
      </c>
      <c r="C583" s="107">
        <v>-207.54629937993374</v>
      </c>
      <c r="D583" s="107">
        <v>-87.061516581863515</v>
      </c>
      <c r="E583" s="107">
        <v>-3.9358054953652899</v>
      </c>
      <c r="F583" s="107">
        <v>11.217679955422836</v>
      </c>
      <c r="G583" s="108">
        <v>-287.32594150173969</v>
      </c>
    </row>
    <row r="584" spans="2:7" ht="14.4">
      <c r="B584" s="65">
        <v>573</v>
      </c>
      <c r="C584" s="107">
        <v>10.464466200084148</v>
      </c>
      <c r="D584" s="107">
        <v>19.656893658854447</v>
      </c>
      <c r="E584" s="107">
        <v>50.838037109945368</v>
      </c>
      <c r="F584" s="107">
        <v>8.8728754869557562</v>
      </c>
      <c r="G584" s="108">
        <v>89.832272455839728</v>
      </c>
    </row>
    <row r="585" spans="2:7" ht="14.4">
      <c r="B585" s="65">
        <v>574</v>
      </c>
      <c r="C585" s="107">
        <v>-303.75047872964024</v>
      </c>
      <c r="D585" s="107">
        <v>-122.1299485041735</v>
      </c>
      <c r="E585" s="107">
        <v>-107.68332126129209</v>
      </c>
      <c r="F585" s="107">
        <v>-32.553474537427263</v>
      </c>
      <c r="G585" s="108">
        <v>-566.11722303253316</v>
      </c>
    </row>
    <row r="586" spans="2:7" ht="14.4">
      <c r="B586" s="65">
        <v>575</v>
      </c>
      <c r="C586" s="107">
        <v>133.70116279610028</v>
      </c>
      <c r="D586" s="107">
        <v>26.678256418242288</v>
      </c>
      <c r="E586" s="107">
        <v>-11.414699523764043</v>
      </c>
      <c r="F586" s="107">
        <v>-3.7062221064908472</v>
      </c>
      <c r="G586" s="108">
        <v>145.25849758408768</v>
      </c>
    </row>
    <row r="587" spans="2:7" ht="14.4">
      <c r="B587" s="65">
        <v>576</v>
      </c>
      <c r="C587" s="107">
        <v>-101.29850660047499</v>
      </c>
      <c r="D587" s="107">
        <v>-37.548686707484315</v>
      </c>
      <c r="E587" s="107">
        <v>-31.917677345099456</v>
      </c>
      <c r="F587" s="107">
        <v>-14.921823637822135</v>
      </c>
      <c r="G587" s="108">
        <v>-185.68669429088092</v>
      </c>
    </row>
    <row r="588" spans="2:7" ht="14.4">
      <c r="B588" s="65">
        <v>577</v>
      </c>
      <c r="C588" s="107">
        <v>24.732146872967849</v>
      </c>
      <c r="D588" s="107">
        <v>-11.695268718739642</v>
      </c>
      <c r="E588" s="107">
        <v>83.173322174721619</v>
      </c>
      <c r="F588" s="107">
        <v>30.955296413514915</v>
      </c>
      <c r="G588" s="108">
        <v>127.16549674246474</v>
      </c>
    </row>
    <row r="589" spans="2:7" ht="14.4">
      <c r="B589" s="65">
        <v>578</v>
      </c>
      <c r="C589" s="107">
        <v>-16.356759130352469</v>
      </c>
      <c r="D589" s="107">
        <v>56.858138631409027</v>
      </c>
      <c r="E589" s="107">
        <v>14.166285637944315</v>
      </c>
      <c r="F589" s="107">
        <v>42.990971199163347</v>
      </c>
      <c r="G589" s="108">
        <v>97.658636338164229</v>
      </c>
    </row>
    <row r="590" spans="2:7" ht="14.4">
      <c r="B590" s="65">
        <v>579</v>
      </c>
      <c r="C590" s="107">
        <v>-154.3568481875437</v>
      </c>
      <c r="D590" s="107">
        <v>20.232858798174796</v>
      </c>
      <c r="E590" s="107">
        <v>0.77703386527900431</v>
      </c>
      <c r="F590" s="107">
        <v>-0.63850034006835221</v>
      </c>
      <c r="G590" s="108">
        <v>-133.98545586415827</v>
      </c>
    </row>
    <row r="591" spans="2:7" ht="14.4">
      <c r="B591" s="65">
        <v>580</v>
      </c>
      <c r="C591" s="107">
        <v>248.71300991039823</v>
      </c>
      <c r="D591" s="107">
        <v>-28.83957224788454</v>
      </c>
      <c r="E591" s="107">
        <v>-10.457943341439035</v>
      </c>
      <c r="F591" s="107">
        <v>3.4054884114741384</v>
      </c>
      <c r="G591" s="108">
        <v>212.82098273254877</v>
      </c>
    </row>
    <row r="592" spans="2:7" ht="14.4">
      <c r="B592" s="65">
        <v>581</v>
      </c>
      <c r="C592" s="107">
        <v>-35.435453092781138</v>
      </c>
      <c r="D592" s="107">
        <v>9.7590529897236683E-2</v>
      </c>
      <c r="E592" s="107">
        <v>-61.619032033271999</v>
      </c>
      <c r="F592" s="107">
        <v>-27.111829963701478</v>
      </c>
      <c r="G592" s="108">
        <v>-124.06872455985739</v>
      </c>
    </row>
    <row r="593" spans="2:7" ht="14.4">
      <c r="B593" s="65">
        <v>582</v>
      </c>
      <c r="C593" s="107">
        <v>-122.90691770013987</v>
      </c>
      <c r="D593" s="107">
        <v>-105.29769472510758</v>
      </c>
      <c r="E593" s="107">
        <v>-70.82116573368809</v>
      </c>
      <c r="F593" s="107">
        <v>-17.796275916785245</v>
      </c>
      <c r="G593" s="108">
        <v>-316.82205407572076</v>
      </c>
    </row>
    <row r="594" spans="2:7" ht="14.4">
      <c r="B594" s="65">
        <v>583</v>
      </c>
      <c r="C594" s="107">
        <v>24.710279632154737</v>
      </c>
      <c r="D594" s="107">
        <v>15.967916878169598</v>
      </c>
      <c r="E594" s="107">
        <v>-27.386654331515896</v>
      </c>
      <c r="F594" s="107">
        <v>10.790419702733482</v>
      </c>
      <c r="G594" s="108">
        <v>24.081961881541922</v>
      </c>
    </row>
    <row r="595" spans="2:7" ht="14.4">
      <c r="B595" s="65">
        <v>584</v>
      </c>
      <c r="C595" s="107">
        <v>47.538665668748273</v>
      </c>
      <c r="D595" s="107">
        <v>-40.383043531362077</v>
      </c>
      <c r="E595" s="107">
        <v>-33.40690401501557</v>
      </c>
      <c r="F595" s="107">
        <v>-10.00805039791047</v>
      </c>
      <c r="G595" s="108">
        <v>-36.259332275539848</v>
      </c>
    </row>
    <row r="596" spans="2:7" ht="14.4">
      <c r="B596" s="65">
        <v>585</v>
      </c>
      <c r="C596" s="107">
        <v>96.103322977427936</v>
      </c>
      <c r="D596" s="107">
        <v>69.651199569419489</v>
      </c>
      <c r="E596" s="107">
        <v>8.9869835461094887</v>
      </c>
      <c r="F596" s="107">
        <v>12.032048924038698</v>
      </c>
      <c r="G596" s="108">
        <v>186.7735550169956</v>
      </c>
    </row>
    <row r="597" spans="2:7" ht="14.4">
      <c r="B597" s="65">
        <v>586</v>
      </c>
      <c r="C597" s="107">
        <v>-78.875928619424187</v>
      </c>
      <c r="D597" s="107">
        <v>-36.517521624475776</v>
      </c>
      <c r="E597" s="107">
        <v>-53.865683722000746</v>
      </c>
      <c r="F597" s="107">
        <v>-16.623206682514105</v>
      </c>
      <c r="G597" s="108">
        <v>-185.88234064841481</v>
      </c>
    </row>
    <row r="598" spans="2:7" ht="14.4">
      <c r="B598" s="65">
        <v>587</v>
      </c>
      <c r="C598" s="107">
        <v>105.4492915963325</v>
      </c>
      <c r="D598" s="107">
        <v>-13.040123206423381</v>
      </c>
      <c r="E598" s="107">
        <v>1.1827465325827091</v>
      </c>
      <c r="F598" s="107">
        <v>2.8976409801778003</v>
      </c>
      <c r="G598" s="108">
        <v>96.489555902669636</v>
      </c>
    </row>
    <row r="599" spans="2:7" ht="14.4">
      <c r="B599" s="65">
        <v>588</v>
      </c>
      <c r="C599" s="107">
        <v>-124.8283078617994</v>
      </c>
      <c r="D599" s="107">
        <v>-66.184368871354366</v>
      </c>
      <c r="E599" s="107">
        <v>-100.16422670198106</v>
      </c>
      <c r="F599" s="107">
        <v>-2.6244057170749673</v>
      </c>
      <c r="G599" s="108">
        <v>-293.8013091522098</v>
      </c>
    </row>
    <row r="600" spans="2:7" ht="14.4">
      <c r="B600" s="65">
        <v>589</v>
      </c>
      <c r="C600" s="107">
        <v>138.70048439410175</v>
      </c>
      <c r="D600" s="107">
        <v>-19.142084209341029</v>
      </c>
      <c r="E600" s="107">
        <v>21.896480450678428</v>
      </c>
      <c r="F600" s="107">
        <v>48.572439038369509</v>
      </c>
      <c r="G600" s="108">
        <v>190.02731967380868</v>
      </c>
    </row>
    <row r="601" spans="2:7" ht="14.4">
      <c r="B601" s="65">
        <v>590</v>
      </c>
      <c r="C601" s="107">
        <v>-231.52016484194522</v>
      </c>
      <c r="D601" s="107">
        <v>-93.925893437617802</v>
      </c>
      <c r="E601" s="107">
        <v>-51.507669990561823</v>
      </c>
      <c r="F601" s="107">
        <v>-20.520830116658523</v>
      </c>
      <c r="G601" s="108">
        <v>-397.47455838678343</v>
      </c>
    </row>
    <row r="602" spans="2:7" ht="14.4">
      <c r="B602" s="65">
        <v>591</v>
      </c>
      <c r="C602" s="107">
        <v>-96.763033289789206</v>
      </c>
      <c r="D602" s="107">
        <v>93.278162448966029</v>
      </c>
      <c r="E602" s="107">
        <v>38.434794227587581</v>
      </c>
      <c r="F602" s="107">
        <v>31.742510734814267</v>
      </c>
      <c r="G602" s="108">
        <v>66.692434121578671</v>
      </c>
    </row>
    <row r="603" spans="2:7" ht="14.4">
      <c r="B603" s="65">
        <v>592</v>
      </c>
      <c r="C603" s="107">
        <v>9.2176556507359404</v>
      </c>
      <c r="D603" s="107">
        <v>-5.278449127878531</v>
      </c>
      <c r="E603" s="107">
        <v>15.247882399881155</v>
      </c>
      <c r="F603" s="107">
        <v>-26.214951653369795</v>
      </c>
      <c r="G603" s="108">
        <v>-7.0278627306312309</v>
      </c>
    </row>
    <row r="604" spans="2:7" ht="14.4">
      <c r="B604" s="65">
        <v>593</v>
      </c>
      <c r="C604" s="107">
        <v>157.99192112435773</v>
      </c>
      <c r="D604" s="107">
        <v>97.272870037617437</v>
      </c>
      <c r="E604" s="107">
        <v>1.3895793890559696</v>
      </c>
      <c r="F604" s="107">
        <v>-3.2866923470090654</v>
      </c>
      <c r="G604" s="108">
        <v>253.36767820402207</v>
      </c>
    </row>
    <row r="605" spans="2:7" ht="14.4">
      <c r="B605" s="65">
        <v>594</v>
      </c>
      <c r="C605" s="107">
        <v>-166.35666072201511</v>
      </c>
      <c r="D605" s="107">
        <v>-58.110344460055337</v>
      </c>
      <c r="E605" s="107">
        <v>27.810250309702155</v>
      </c>
      <c r="F605" s="107">
        <v>19.81111575309292</v>
      </c>
      <c r="G605" s="108">
        <v>-176.84563911927535</v>
      </c>
    </row>
    <row r="606" spans="2:7" ht="14.4">
      <c r="B606" s="65">
        <v>595</v>
      </c>
      <c r="C606" s="107">
        <v>75.281482455004337</v>
      </c>
      <c r="D606" s="107">
        <v>80.509030209812835</v>
      </c>
      <c r="E606" s="107">
        <v>21.662423301551634</v>
      </c>
      <c r="F606" s="107">
        <v>46.676735692977815</v>
      </c>
      <c r="G606" s="108">
        <v>224.12967165934663</v>
      </c>
    </row>
    <row r="607" spans="2:7" ht="14.4">
      <c r="B607" s="65">
        <v>596</v>
      </c>
      <c r="C607" s="107">
        <v>-106.61477040091624</v>
      </c>
      <c r="D607" s="107">
        <v>-94.777127080773028</v>
      </c>
      <c r="E607" s="107">
        <v>-65.641216738755062</v>
      </c>
      <c r="F607" s="107">
        <v>-8.9439143793758475</v>
      </c>
      <c r="G607" s="108">
        <v>-275.97702859982019</v>
      </c>
    </row>
    <row r="608" spans="2:7" ht="14.4">
      <c r="B608" s="65">
        <v>597</v>
      </c>
      <c r="C608" s="107">
        <v>218.05738225471327</v>
      </c>
      <c r="D608" s="107">
        <v>61.012242674347192</v>
      </c>
      <c r="E608" s="107">
        <v>58.18687766913812</v>
      </c>
      <c r="F608" s="107">
        <v>26.857526335858346</v>
      </c>
      <c r="G608" s="108">
        <v>364.11402893405693</v>
      </c>
    </row>
    <row r="609" spans="2:7" ht="14.4">
      <c r="B609" s="65">
        <v>598</v>
      </c>
      <c r="C609" s="107">
        <v>-107.97370941045183</v>
      </c>
      <c r="D609" s="107">
        <v>-51.583933395099699</v>
      </c>
      <c r="E609" s="107">
        <v>-39.215466174659191</v>
      </c>
      <c r="F609" s="107">
        <v>-6.6875364872629977</v>
      </c>
      <c r="G609" s="108">
        <v>-205.46064546747371</v>
      </c>
    </row>
    <row r="610" spans="2:7" ht="14.4">
      <c r="B610" s="65">
        <v>599</v>
      </c>
      <c r="C610" s="107">
        <v>-98.765079333237509</v>
      </c>
      <c r="D610" s="107">
        <v>-15.89527588839745</v>
      </c>
      <c r="E610" s="107">
        <v>-123.16000380909314</v>
      </c>
      <c r="F610" s="107">
        <v>1.4416088001520344</v>
      </c>
      <c r="G610" s="108">
        <v>-236.37875023057606</v>
      </c>
    </row>
    <row r="611" spans="2:7" ht="14.4">
      <c r="B611" s="65">
        <v>600</v>
      </c>
      <c r="C611" s="107">
        <v>-212.15364590270983</v>
      </c>
      <c r="D611" s="107">
        <v>-23.684465520716863</v>
      </c>
      <c r="E611" s="107">
        <v>-60.417325985723856</v>
      </c>
      <c r="F611" s="107">
        <v>-9.5460806612559672</v>
      </c>
      <c r="G611" s="108">
        <v>-305.80151807040653</v>
      </c>
    </row>
    <row r="612" spans="2:7" ht="14.4">
      <c r="B612" s="65">
        <v>601</v>
      </c>
      <c r="C612" s="107">
        <v>-142.86325481854769</v>
      </c>
      <c r="D612" s="107">
        <v>7.9333659763137927</v>
      </c>
      <c r="E612" s="107">
        <v>10.038274976377846</v>
      </c>
      <c r="F612" s="107">
        <v>-14.340351076734798</v>
      </c>
      <c r="G612" s="108">
        <v>-139.23196494259085</v>
      </c>
    </row>
    <row r="613" spans="2:7" ht="14.4">
      <c r="B613" s="65">
        <v>602</v>
      </c>
      <c r="C613" s="107">
        <v>-113.16273340822329</v>
      </c>
      <c r="D613" s="107">
        <v>56.373510310976279</v>
      </c>
      <c r="E613" s="107">
        <v>-2.6661790833231338</v>
      </c>
      <c r="F613" s="107">
        <v>-15.175409494990072</v>
      </c>
      <c r="G613" s="108">
        <v>-74.630811675560224</v>
      </c>
    </row>
    <row r="614" spans="2:7" ht="14.4">
      <c r="B614" s="65">
        <v>603</v>
      </c>
      <c r="C614" s="107">
        <v>-33.46926315820496</v>
      </c>
      <c r="D614" s="107">
        <v>4.6449015644528604</v>
      </c>
      <c r="E614" s="107">
        <v>2.6645031819183109</v>
      </c>
      <c r="F614" s="107">
        <v>-14.678426948545702</v>
      </c>
      <c r="G614" s="108">
        <v>-40.838285360379494</v>
      </c>
    </row>
    <row r="615" spans="2:7" ht="14.4">
      <c r="B615" s="65">
        <v>604</v>
      </c>
      <c r="C615" s="107">
        <v>-93.649868327015881</v>
      </c>
      <c r="D615" s="107">
        <v>-123.84603727152181</v>
      </c>
      <c r="E615" s="107">
        <v>-57.342218079416483</v>
      </c>
      <c r="F615" s="107">
        <v>-20.707588706345145</v>
      </c>
      <c r="G615" s="108">
        <v>-295.54571238429929</v>
      </c>
    </row>
    <row r="616" spans="2:7" ht="14.4">
      <c r="B616" s="65">
        <v>605</v>
      </c>
      <c r="C616" s="107">
        <v>7.1644927423687106</v>
      </c>
      <c r="D616" s="107">
        <v>-141.09682589246486</v>
      </c>
      <c r="E616" s="107">
        <v>5.4339210707385517</v>
      </c>
      <c r="F616" s="107">
        <v>-6.2480945671511616</v>
      </c>
      <c r="G616" s="108">
        <v>-134.74650664650875</v>
      </c>
    </row>
    <row r="617" spans="2:7" ht="14.4">
      <c r="B617" s="65">
        <v>606</v>
      </c>
      <c r="C617" s="107">
        <v>-18.122477105288123</v>
      </c>
      <c r="D617" s="107">
        <v>-33.530869703201461</v>
      </c>
      <c r="E617" s="107">
        <v>-23.900815426163092</v>
      </c>
      <c r="F617" s="107">
        <v>-6.3984435887989841</v>
      </c>
      <c r="G617" s="108">
        <v>-81.952605823451663</v>
      </c>
    </row>
    <row r="618" spans="2:7" ht="14.4">
      <c r="B618" s="65">
        <v>607</v>
      </c>
      <c r="C618" s="107">
        <v>-177.74556647813978</v>
      </c>
      <c r="D618" s="107">
        <v>11.717371289284207</v>
      </c>
      <c r="E618" s="107">
        <v>19.451822981004351</v>
      </c>
      <c r="F618" s="107">
        <v>14.346760900811454</v>
      </c>
      <c r="G618" s="108">
        <v>-132.22961130703976</v>
      </c>
    </row>
    <row r="619" spans="2:7" ht="14.4">
      <c r="B619" s="65">
        <v>608</v>
      </c>
      <c r="C619" s="107">
        <v>-1.3013152588732582</v>
      </c>
      <c r="D619" s="107">
        <v>41.730394407410117</v>
      </c>
      <c r="E619" s="107">
        <v>63.362108694725421</v>
      </c>
      <c r="F619" s="107">
        <v>24.633527998724478</v>
      </c>
      <c r="G619" s="108">
        <v>128.42471584198677</v>
      </c>
    </row>
    <row r="620" spans="2:7" ht="14.4">
      <c r="B620" s="65">
        <v>609</v>
      </c>
      <c r="C620" s="107">
        <v>-148.50949048180271</v>
      </c>
      <c r="D620" s="107">
        <v>17.757723163214795</v>
      </c>
      <c r="E620" s="107">
        <v>-32.599071134219336</v>
      </c>
      <c r="F620" s="107">
        <v>6.4137284008523299</v>
      </c>
      <c r="G620" s="108">
        <v>-156.93711005195493</v>
      </c>
    </row>
    <row r="621" spans="2:7" ht="14.4">
      <c r="B621" s="65">
        <v>610</v>
      </c>
      <c r="C621" s="107">
        <v>136.59589691572268</v>
      </c>
      <c r="D621" s="107">
        <v>122.55073154890444</v>
      </c>
      <c r="E621" s="107">
        <v>39.182696023480958</v>
      </c>
      <c r="F621" s="107">
        <v>33.066988128679093</v>
      </c>
      <c r="G621" s="108">
        <v>331.39631261678716</v>
      </c>
    </row>
    <row r="622" spans="2:7" ht="14.4">
      <c r="B622" s="65">
        <v>611</v>
      </c>
      <c r="C622" s="107">
        <v>52.218935409288143</v>
      </c>
      <c r="D622" s="107">
        <v>26.773589373787075</v>
      </c>
      <c r="E622" s="107">
        <v>33.90338990469531</v>
      </c>
      <c r="F622" s="107">
        <v>8.8234076836805055</v>
      </c>
      <c r="G622" s="108">
        <v>121.71932237145103</v>
      </c>
    </row>
    <row r="623" spans="2:7" ht="14.4">
      <c r="B623" s="65">
        <v>612</v>
      </c>
      <c r="C623" s="107">
        <v>179.74255442303726</v>
      </c>
      <c r="D623" s="107">
        <v>-15.88987066815571</v>
      </c>
      <c r="E623" s="107">
        <v>-7.134906601569825</v>
      </c>
      <c r="F623" s="107">
        <v>13.772132788253508</v>
      </c>
      <c r="G623" s="108">
        <v>170.48990994156523</v>
      </c>
    </row>
    <row r="624" spans="2:7" ht="14.4">
      <c r="B624" s="65">
        <v>613</v>
      </c>
      <c r="C624" s="107">
        <v>-143.69400346729628</v>
      </c>
      <c r="D624" s="107">
        <v>4.8235151170572017</v>
      </c>
      <c r="E624" s="107">
        <v>-53.251523999378932</v>
      </c>
      <c r="F624" s="107">
        <v>-9.7930210067743619</v>
      </c>
      <c r="G624" s="108">
        <v>-201.91503335639234</v>
      </c>
    </row>
    <row r="625" spans="2:7" ht="14.4">
      <c r="B625" s="65">
        <v>614</v>
      </c>
      <c r="C625" s="107">
        <v>150.15647943097835</v>
      </c>
      <c r="D625" s="107">
        <v>68.061518289008447</v>
      </c>
      <c r="E625" s="107">
        <v>18.906724079494872</v>
      </c>
      <c r="F625" s="107">
        <v>-7.360911462209673</v>
      </c>
      <c r="G625" s="108">
        <v>229.76381033727196</v>
      </c>
    </row>
    <row r="626" spans="2:7" ht="14.4">
      <c r="B626" s="65">
        <v>615</v>
      </c>
      <c r="C626" s="107">
        <v>20.929996831085841</v>
      </c>
      <c r="D626" s="107">
        <v>35.350217970657738</v>
      </c>
      <c r="E626" s="107">
        <v>33.254050760616813</v>
      </c>
      <c r="F626" s="107">
        <v>14.996328473421904</v>
      </c>
      <c r="G626" s="108">
        <v>104.53059403578229</v>
      </c>
    </row>
    <row r="627" spans="2:7" ht="14.4">
      <c r="B627" s="65">
        <v>616</v>
      </c>
      <c r="C627" s="107">
        <v>8.398845385161648</v>
      </c>
      <c r="D627" s="107">
        <v>-45.306460196556827</v>
      </c>
      <c r="E627" s="107">
        <v>-33.480277360184864</v>
      </c>
      <c r="F627" s="107">
        <v>-10.275897701578172</v>
      </c>
      <c r="G627" s="108">
        <v>-80.663789873158208</v>
      </c>
    </row>
    <row r="628" spans="2:7" ht="14.4">
      <c r="B628" s="65">
        <v>617</v>
      </c>
      <c r="C628" s="107">
        <v>-24.38787929569321</v>
      </c>
      <c r="D628" s="107">
        <v>-71.165250414597352</v>
      </c>
      <c r="E628" s="107">
        <v>10.447006217335659</v>
      </c>
      <c r="F628" s="107">
        <v>-19.790044948276552</v>
      </c>
      <c r="G628" s="108">
        <v>-104.89616844123145</v>
      </c>
    </row>
    <row r="629" spans="2:7" ht="14.4">
      <c r="B629" s="65">
        <v>618</v>
      </c>
      <c r="C629" s="107">
        <v>132.2129713377243</v>
      </c>
      <c r="D629" s="107">
        <v>157.35076756660928</v>
      </c>
      <c r="E629" s="107">
        <v>32.466225254616347</v>
      </c>
      <c r="F629" s="107">
        <v>15.638931262852161</v>
      </c>
      <c r="G629" s="108">
        <v>337.66889542180212</v>
      </c>
    </row>
    <row r="630" spans="2:7" ht="14.4">
      <c r="B630" s="65">
        <v>619</v>
      </c>
      <c r="C630" s="107">
        <v>230.45948931083819</v>
      </c>
      <c r="D630" s="107">
        <v>80.401226185207136</v>
      </c>
      <c r="E630" s="107">
        <v>66.552216208641923</v>
      </c>
      <c r="F630" s="107">
        <v>30.64692448828627</v>
      </c>
      <c r="G630" s="108">
        <v>408.05985619297354</v>
      </c>
    </row>
    <row r="631" spans="2:7" ht="14.4">
      <c r="B631" s="65">
        <v>620</v>
      </c>
      <c r="C631" s="107">
        <v>21.298459019533592</v>
      </c>
      <c r="D631" s="107">
        <v>44.025851518027125</v>
      </c>
      <c r="E631" s="107">
        <v>-38.103156142840795</v>
      </c>
      <c r="F631" s="107">
        <v>-5.9745309431434803</v>
      </c>
      <c r="G631" s="108">
        <v>21.246623451576443</v>
      </c>
    </row>
    <row r="632" spans="2:7" ht="14.4">
      <c r="B632" s="65">
        <v>621</v>
      </c>
      <c r="C632" s="107">
        <v>1.7340353311446324</v>
      </c>
      <c r="D632" s="107">
        <v>-80.611575829689812</v>
      </c>
      <c r="E632" s="107">
        <v>-55.508054569343969</v>
      </c>
      <c r="F632" s="107">
        <v>-20.322003924452318</v>
      </c>
      <c r="G632" s="108">
        <v>-154.70759899234145</v>
      </c>
    </row>
    <row r="633" spans="2:7" ht="14.4">
      <c r="B633" s="65">
        <v>622</v>
      </c>
      <c r="C633" s="107">
        <v>130.02756004367822</v>
      </c>
      <c r="D633" s="107">
        <v>-17.95198459850166</v>
      </c>
      <c r="E633" s="107">
        <v>33.363671239509586</v>
      </c>
      <c r="F633" s="107">
        <v>-25.844484879569002</v>
      </c>
      <c r="G633" s="108">
        <v>119.59476180511714</v>
      </c>
    </row>
    <row r="634" spans="2:7" ht="14.4">
      <c r="B634" s="65">
        <v>623</v>
      </c>
      <c r="C634" s="107">
        <v>143.78521314034322</v>
      </c>
      <c r="D634" s="107">
        <v>-60.302390577931121</v>
      </c>
      <c r="E634" s="107">
        <v>-53.046831620583049</v>
      </c>
      <c r="F634" s="107">
        <v>-15.659947640262097</v>
      </c>
      <c r="G634" s="108">
        <v>14.776043301566951</v>
      </c>
    </row>
    <row r="635" spans="2:7" ht="14.4">
      <c r="B635" s="65">
        <v>624</v>
      </c>
      <c r="C635" s="107">
        <v>61.587685494145347</v>
      </c>
      <c r="D635" s="107">
        <v>12.136285983401544</v>
      </c>
      <c r="E635" s="107">
        <v>-14.61640482944728</v>
      </c>
      <c r="F635" s="107">
        <v>-35.416059631310823</v>
      </c>
      <c r="G635" s="108">
        <v>23.691507016788798</v>
      </c>
    </row>
    <row r="636" spans="2:7" ht="14.4">
      <c r="B636" s="65">
        <v>625</v>
      </c>
      <c r="C636" s="107">
        <v>-39.528617375165219</v>
      </c>
      <c r="D636" s="107">
        <v>-60.139628511309603</v>
      </c>
      <c r="E636" s="107">
        <v>23.158444220586496</v>
      </c>
      <c r="F636" s="107">
        <v>-5.1379540144885985</v>
      </c>
      <c r="G636" s="108">
        <v>-81.647755680376918</v>
      </c>
    </row>
    <row r="637" spans="2:7" ht="14.4">
      <c r="B637" s="65">
        <v>626</v>
      </c>
      <c r="C637" s="107">
        <v>-61.353863521902611</v>
      </c>
      <c r="D637" s="107">
        <v>10.229368765901656</v>
      </c>
      <c r="E637" s="107">
        <v>-41.205920511361214</v>
      </c>
      <c r="F637" s="107">
        <v>1.5565959486524372</v>
      </c>
      <c r="G637" s="108">
        <v>-90.773819318709727</v>
      </c>
    </row>
    <row r="638" spans="2:7" ht="14.4">
      <c r="B638" s="65">
        <v>627</v>
      </c>
      <c r="C638" s="107">
        <v>-276.91583268310018</v>
      </c>
      <c r="D638" s="107">
        <v>-38.482561290611635</v>
      </c>
      <c r="E638" s="107">
        <v>-62.148441595810645</v>
      </c>
      <c r="F638" s="107">
        <v>-36.917538183882144</v>
      </c>
      <c r="G638" s="108">
        <v>-414.46437375340457</v>
      </c>
    </row>
    <row r="639" spans="2:7" ht="14.4">
      <c r="B639" s="65">
        <v>628</v>
      </c>
      <c r="C639" s="107">
        <v>55.374760130887843</v>
      </c>
      <c r="D639" s="107">
        <v>-22.971756906567911</v>
      </c>
      <c r="E639" s="107">
        <v>-15.196855925960842</v>
      </c>
      <c r="F639" s="107">
        <v>27.741719864569589</v>
      </c>
      <c r="G639" s="108">
        <v>44.947867162928681</v>
      </c>
    </row>
    <row r="640" spans="2:7" ht="14.4">
      <c r="B640" s="65">
        <v>629</v>
      </c>
      <c r="C640" s="107">
        <v>-40.356301934037049</v>
      </c>
      <c r="D640" s="107">
        <v>-59.493746290669108</v>
      </c>
      <c r="E640" s="107">
        <v>-66.495174981899865</v>
      </c>
      <c r="F640" s="107">
        <v>-8.1819855331310425</v>
      </c>
      <c r="G640" s="108">
        <v>-174.52720873973706</v>
      </c>
    </row>
    <row r="641" spans="2:7" ht="14.4">
      <c r="B641" s="65">
        <v>630</v>
      </c>
      <c r="C641" s="107">
        <v>123.64504298310628</v>
      </c>
      <c r="D641" s="107">
        <v>-7.6905326115983295</v>
      </c>
      <c r="E641" s="107">
        <v>2.5023000780984321</v>
      </c>
      <c r="F641" s="107">
        <v>-1.0045050437733893</v>
      </c>
      <c r="G641" s="108">
        <v>117.45230540583299</v>
      </c>
    </row>
    <row r="642" spans="2:7" ht="14.4">
      <c r="B642" s="65">
        <v>631</v>
      </c>
      <c r="C642" s="107">
        <v>-58.12411928432428</v>
      </c>
      <c r="D642" s="107">
        <v>32.403097377288461</v>
      </c>
      <c r="E642" s="107">
        <v>4.6817748476698586</v>
      </c>
      <c r="F642" s="107">
        <v>-0.84650263974477913</v>
      </c>
      <c r="G642" s="108">
        <v>-21.885749699110743</v>
      </c>
    </row>
    <row r="643" spans="2:7" ht="14.4">
      <c r="B643" s="65">
        <v>632</v>
      </c>
      <c r="C643" s="107">
        <v>1.012388189628832</v>
      </c>
      <c r="D643" s="107">
        <v>-28.999481266059114</v>
      </c>
      <c r="E643" s="107">
        <v>4.2666605586751123</v>
      </c>
      <c r="F643" s="107">
        <v>-23.396633160937256</v>
      </c>
      <c r="G643" s="108">
        <v>-47.117065678692427</v>
      </c>
    </row>
    <row r="644" spans="2:7" ht="14.4">
      <c r="B644" s="65">
        <v>633</v>
      </c>
      <c r="C644" s="107">
        <v>-140.01851844136257</v>
      </c>
      <c r="D644" s="107">
        <v>-72.739697276843387</v>
      </c>
      <c r="E644" s="107">
        <v>-96.41942124236553</v>
      </c>
      <c r="F644" s="107">
        <v>-10.571206832154145</v>
      </c>
      <c r="G644" s="108">
        <v>-319.74884379272561</v>
      </c>
    </row>
    <row r="645" spans="2:7" ht="14.4">
      <c r="B645" s="65">
        <v>634</v>
      </c>
      <c r="C645" s="107">
        <v>86.983629016007953</v>
      </c>
      <c r="D645" s="107">
        <v>32.325262736439683</v>
      </c>
      <c r="E645" s="107">
        <v>11.208497946371699</v>
      </c>
      <c r="F645" s="107">
        <v>39.253570929344562</v>
      </c>
      <c r="G645" s="108">
        <v>169.77096062816389</v>
      </c>
    </row>
    <row r="646" spans="2:7" ht="14.4">
      <c r="B646" s="65">
        <v>635</v>
      </c>
      <c r="C646" s="107">
        <v>250.84270569179111</v>
      </c>
      <c r="D646" s="107">
        <v>73.874534678669662</v>
      </c>
      <c r="E646" s="107">
        <v>90.531378344938872</v>
      </c>
      <c r="F646" s="107">
        <v>26.986039492154241</v>
      </c>
      <c r="G646" s="108">
        <v>442.23465820755388</v>
      </c>
    </row>
    <row r="647" spans="2:7" ht="14.4">
      <c r="B647" s="65">
        <v>636</v>
      </c>
      <c r="C647" s="107">
        <v>33.104412607173295</v>
      </c>
      <c r="D647" s="107">
        <v>10.605627699888801</v>
      </c>
      <c r="E647" s="107">
        <v>-5.6224648485736051</v>
      </c>
      <c r="F647" s="107">
        <v>-2.3927575989331844</v>
      </c>
      <c r="G647" s="108">
        <v>35.6948178595553</v>
      </c>
    </row>
    <row r="648" spans="2:7" ht="14.4">
      <c r="B648" s="65">
        <v>637</v>
      </c>
      <c r="C648" s="107">
        <v>70.851882041330427</v>
      </c>
      <c r="D648" s="107">
        <v>18.713095081402912</v>
      </c>
      <c r="E648" s="107">
        <v>59.167575921677638</v>
      </c>
      <c r="F648" s="107">
        <v>32.417155905612503</v>
      </c>
      <c r="G648" s="108">
        <v>181.14970895002347</v>
      </c>
    </row>
    <row r="649" spans="2:7" ht="14.4">
      <c r="B649" s="65">
        <v>638</v>
      </c>
      <c r="C649" s="107">
        <v>46.806777049129295</v>
      </c>
      <c r="D649" s="107">
        <v>3.7105307387396929</v>
      </c>
      <c r="E649" s="107">
        <v>17.212167244830312</v>
      </c>
      <c r="F649" s="107">
        <v>24.807838268085526</v>
      </c>
      <c r="G649" s="108">
        <v>92.537313300784831</v>
      </c>
    </row>
    <row r="650" spans="2:7" ht="14.4">
      <c r="B650" s="65">
        <v>639</v>
      </c>
      <c r="C650" s="107">
        <v>-16.493422165265464</v>
      </c>
      <c r="D650" s="107">
        <v>66.712542012169024</v>
      </c>
      <c r="E650" s="107">
        <v>23.178904750810062</v>
      </c>
      <c r="F650" s="107">
        <v>10.547512504652497</v>
      </c>
      <c r="G650" s="108">
        <v>83.945537102366131</v>
      </c>
    </row>
    <row r="651" spans="2:7" ht="14.4">
      <c r="B651" s="65">
        <v>640</v>
      </c>
      <c r="C651" s="107">
        <v>86.924454190935691</v>
      </c>
      <c r="D651" s="107">
        <v>4.117818666492135</v>
      </c>
      <c r="E651" s="107">
        <v>10.760081896108886</v>
      </c>
      <c r="F651" s="107">
        <v>15.148525951940725</v>
      </c>
      <c r="G651" s="108">
        <v>116.95088070547745</v>
      </c>
    </row>
    <row r="652" spans="2:7" ht="14.4">
      <c r="B652" s="65">
        <v>641</v>
      </c>
      <c r="C652" s="107">
        <v>-76.005377880334791</v>
      </c>
      <c r="D652" s="107">
        <v>-67.133004709551827</v>
      </c>
      <c r="E652" s="107">
        <v>-85.601263829989165</v>
      </c>
      <c r="F652" s="107">
        <v>-20.406370887879916</v>
      </c>
      <c r="G652" s="108">
        <v>-249.1460173077557</v>
      </c>
    </row>
    <row r="653" spans="2:7" ht="14.4">
      <c r="B653" s="65">
        <v>642</v>
      </c>
      <c r="C653" s="107">
        <v>-71.704502148443297</v>
      </c>
      <c r="D653" s="107">
        <v>20.116304037495706</v>
      </c>
      <c r="E653" s="107">
        <v>-12.391659584999351</v>
      </c>
      <c r="F653" s="107">
        <v>5.7608814908836452</v>
      </c>
      <c r="G653" s="108">
        <v>-58.218976205063292</v>
      </c>
    </row>
    <row r="654" spans="2:7" ht="14.4">
      <c r="B654" s="65">
        <v>643</v>
      </c>
      <c r="C654" s="107">
        <v>203.51145600621996</v>
      </c>
      <c r="D654" s="107">
        <v>81.461879764173815</v>
      </c>
      <c r="E654" s="107">
        <v>88.47147832544141</v>
      </c>
      <c r="F654" s="107">
        <v>21.086966613338891</v>
      </c>
      <c r="G654" s="108">
        <v>394.53178070917409</v>
      </c>
    </row>
    <row r="655" spans="2:7" ht="14.4">
      <c r="B655" s="65">
        <v>644</v>
      </c>
      <c r="C655" s="107">
        <v>75.376056693022633</v>
      </c>
      <c r="D655" s="107">
        <v>83.754503940027632</v>
      </c>
      <c r="E655" s="107">
        <v>58.379353460132059</v>
      </c>
      <c r="F655" s="107">
        <v>18.505471234501581</v>
      </c>
      <c r="G655" s="108">
        <v>236.0153853276839</v>
      </c>
    </row>
    <row r="656" spans="2:7" ht="14.4">
      <c r="B656" s="65">
        <v>645</v>
      </c>
      <c r="C656" s="107">
        <v>76.879570596861711</v>
      </c>
      <c r="D656" s="107">
        <v>47.909733734524764</v>
      </c>
      <c r="E656" s="107">
        <v>51.694699458508126</v>
      </c>
      <c r="F656" s="107">
        <v>-4.6716467480051493</v>
      </c>
      <c r="G656" s="108">
        <v>171.81235704188944</v>
      </c>
    </row>
    <row r="657" spans="2:7" ht="14.4">
      <c r="B657" s="65">
        <v>646</v>
      </c>
      <c r="C657" s="107">
        <v>77.082691324333368</v>
      </c>
      <c r="D657" s="107">
        <v>57.248264488701473</v>
      </c>
      <c r="E657" s="107">
        <v>41.981099192154154</v>
      </c>
      <c r="F657" s="107">
        <v>21.022097698556905</v>
      </c>
      <c r="G657" s="108">
        <v>197.3341527037459</v>
      </c>
    </row>
    <row r="658" spans="2:7" ht="14.4">
      <c r="B658" s="65">
        <v>647</v>
      </c>
      <c r="C658" s="107">
        <v>-134.77283482543049</v>
      </c>
      <c r="D658" s="107">
        <v>-61.967317088256202</v>
      </c>
      <c r="E658" s="107">
        <v>-81.221071680848581</v>
      </c>
      <c r="F658" s="107">
        <v>-7.3056985102551755</v>
      </c>
      <c r="G658" s="108">
        <v>-285.26692210479047</v>
      </c>
    </row>
    <row r="659" spans="2:7" ht="14.4">
      <c r="B659" s="65">
        <v>648</v>
      </c>
      <c r="C659" s="107">
        <v>-29.191762752787906</v>
      </c>
      <c r="D659" s="107">
        <v>123.97489787132116</v>
      </c>
      <c r="E659" s="107">
        <v>126.24397463362814</v>
      </c>
      <c r="F659" s="107">
        <v>43.974082964539342</v>
      </c>
      <c r="G659" s="108">
        <v>265.0011927167007</v>
      </c>
    </row>
    <row r="660" spans="2:7" ht="14.4">
      <c r="B660" s="65">
        <v>649</v>
      </c>
      <c r="C660" s="107">
        <v>44.305442200114484</v>
      </c>
      <c r="D660" s="107">
        <v>-11.473244809598624</v>
      </c>
      <c r="E660" s="107">
        <v>-2.112458798388396</v>
      </c>
      <c r="F660" s="107">
        <v>-30.761835375884118</v>
      </c>
      <c r="G660" s="108">
        <v>-4.2096783756655043E-2</v>
      </c>
    </row>
    <row r="661" spans="2:7" ht="14.4">
      <c r="B661" s="65">
        <v>650</v>
      </c>
      <c r="C661" s="107">
        <v>24.204064934252809</v>
      </c>
      <c r="D661" s="107">
        <v>-5.1263562321711182</v>
      </c>
      <c r="E661" s="107">
        <v>-18.923459327873047</v>
      </c>
      <c r="F661" s="107">
        <v>14.936029044009182</v>
      </c>
      <c r="G661" s="108">
        <v>15.090278418217824</v>
      </c>
    </row>
    <row r="662" spans="2:7" ht="14.4">
      <c r="B662" s="65">
        <v>651</v>
      </c>
      <c r="C662" s="107">
        <v>155.28368871231143</v>
      </c>
      <c r="D662" s="107">
        <v>24.999669746391387</v>
      </c>
      <c r="E662" s="107">
        <v>85.654003693742851</v>
      </c>
      <c r="F662" s="107">
        <v>17.214687761255458</v>
      </c>
      <c r="G662" s="108">
        <v>283.15204991370109</v>
      </c>
    </row>
    <row r="663" spans="2:7" ht="14.4">
      <c r="B663" s="65">
        <v>652</v>
      </c>
      <c r="C663" s="107">
        <v>-37.847779714242193</v>
      </c>
      <c r="D663" s="107">
        <v>-65.548346452593393</v>
      </c>
      <c r="E663" s="107">
        <v>-42.226748923557693</v>
      </c>
      <c r="F663" s="107">
        <v>-7.7417155788195782</v>
      </c>
      <c r="G663" s="108">
        <v>-153.36459066921284</v>
      </c>
    </row>
    <row r="664" spans="2:7" ht="14.4">
      <c r="B664" s="65">
        <v>653</v>
      </c>
      <c r="C664" s="107">
        <v>-99.72348279170906</v>
      </c>
      <c r="D664" s="107">
        <v>-45.181590155865024</v>
      </c>
      <c r="E664" s="107">
        <v>-1.6287282662729432</v>
      </c>
      <c r="F664" s="107">
        <v>-10.740135500837306</v>
      </c>
      <c r="G664" s="108">
        <v>-157.27393671468431</v>
      </c>
    </row>
    <row r="665" spans="2:7" ht="14.4">
      <c r="B665" s="65">
        <v>654</v>
      </c>
      <c r="C665" s="107">
        <v>191.8179822524466</v>
      </c>
      <c r="D665" s="107">
        <v>4.5663082867899885</v>
      </c>
      <c r="E665" s="107">
        <v>15.15685882352623</v>
      </c>
      <c r="F665" s="107">
        <v>20.698240193580677</v>
      </c>
      <c r="G665" s="108">
        <v>232.2393895563435</v>
      </c>
    </row>
    <row r="666" spans="2:7" ht="14.4">
      <c r="B666" s="65">
        <v>655</v>
      </c>
      <c r="C666" s="107">
        <v>194.49725989827394</v>
      </c>
      <c r="D666" s="107">
        <v>36.639901123346299</v>
      </c>
      <c r="E666" s="107">
        <v>65.471887285001557</v>
      </c>
      <c r="F666" s="107">
        <v>19.491227120238687</v>
      </c>
      <c r="G666" s="108">
        <v>316.10027542686049</v>
      </c>
    </row>
    <row r="667" spans="2:7" ht="14.4">
      <c r="B667" s="65">
        <v>656</v>
      </c>
      <c r="C667" s="107">
        <v>-72.753800487228602</v>
      </c>
      <c r="D667" s="107">
        <v>-67.472885001882986</v>
      </c>
      <c r="E667" s="107">
        <v>-5.4390615132231197</v>
      </c>
      <c r="F667" s="107">
        <v>-8.9500572096355437</v>
      </c>
      <c r="G667" s="108">
        <v>-154.61580421197024</v>
      </c>
    </row>
    <row r="668" spans="2:7" ht="14.4">
      <c r="B668" s="65">
        <v>657</v>
      </c>
      <c r="C668" s="107">
        <v>-58.910118542410707</v>
      </c>
      <c r="D668" s="107">
        <v>71.209890536970249</v>
      </c>
      <c r="E668" s="107">
        <v>2.4803887180647815</v>
      </c>
      <c r="F668" s="107">
        <v>-6.4635356490828695</v>
      </c>
      <c r="G668" s="108">
        <v>8.3166250635414531</v>
      </c>
    </row>
    <row r="669" spans="2:7" ht="14.4">
      <c r="B669" s="65">
        <v>658</v>
      </c>
      <c r="C669" s="107">
        <v>123.40666223680127</v>
      </c>
      <c r="D669" s="107">
        <v>33.300885134651153</v>
      </c>
      <c r="E669" s="107">
        <v>9.2677105564483906</v>
      </c>
      <c r="F669" s="107">
        <v>-6.4402775335441236</v>
      </c>
      <c r="G669" s="108">
        <v>159.53498039435667</v>
      </c>
    </row>
    <row r="670" spans="2:7" ht="14.4">
      <c r="B670" s="65">
        <v>659</v>
      </c>
      <c r="C670" s="107">
        <v>197.16874158511303</v>
      </c>
      <c r="D670" s="107">
        <v>72.3273773001835</v>
      </c>
      <c r="E670" s="107">
        <v>5.7794684951569621</v>
      </c>
      <c r="F670" s="107">
        <v>-2.9033710768281988</v>
      </c>
      <c r="G670" s="108">
        <v>272.37221630362529</v>
      </c>
    </row>
    <row r="671" spans="2:7" ht="14.4">
      <c r="B671" s="65">
        <v>660</v>
      </c>
      <c r="C671" s="107">
        <v>-245.99928859130756</v>
      </c>
      <c r="D671" s="107">
        <v>9.8486237218645307</v>
      </c>
      <c r="E671" s="107">
        <v>-2.8923224532341179</v>
      </c>
      <c r="F671" s="107">
        <v>-22.558805995066102</v>
      </c>
      <c r="G671" s="108">
        <v>-261.60179331774327</v>
      </c>
    </row>
    <row r="672" spans="2:7" ht="14.4">
      <c r="B672" s="65">
        <v>661</v>
      </c>
      <c r="C672" s="107">
        <v>-124.81621940486683</v>
      </c>
      <c r="D672" s="107">
        <v>-135.75106914687214</v>
      </c>
      <c r="E672" s="107">
        <v>-81.495737359296783</v>
      </c>
      <c r="F672" s="107">
        <v>-40.36376237926774</v>
      </c>
      <c r="G672" s="108">
        <v>-382.42678829030353</v>
      </c>
    </row>
    <row r="673" spans="2:7" ht="14.4">
      <c r="B673" s="65">
        <v>662</v>
      </c>
      <c r="C673" s="107">
        <v>-119.90200678247135</v>
      </c>
      <c r="D673" s="107">
        <v>-68.720272067647002</v>
      </c>
      <c r="E673" s="107">
        <v>40.193998442998726</v>
      </c>
      <c r="F673" s="107">
        <v>5.2073716408215809</v>
      </c>
      <c r="G673" s="108">
        <v>-143.22090876629804</v>
      </c>
    </row>
    <row r="674" spans="2:7" ht="14.4">
      <c r="B674" s="65">
        <v>663</v>
      </c>
      <c r="C674" s="107">
        <v>125.925691905939</v>
      </c>
      <c r="D674" s="107">
        <v>91.104307798447493</v>
      </c>
      <c r="E674" s="107">
        <v>50.467637362004368</v>
      </c>
      <c r="F674" s="107">
        <v>23.965659233870337</v>
      </c>
      <c r="G674" s="108">
        <v>291.46329630026122</v>
      </c>
    </row>
    <row r="675" spans="2:7" ht="14.4">
      <c r="B675" s="65">
        <v>664</v>
      </c>
      <c r="C675" s="107">
        <v>-17.785393314747321</v>
      </c>
      <c r="D675" s="107">
        <v>71.565854007258466</v>
      </c>
      <c r="E675" s="107">
        <v>62.617126388787675</v>
      </c>
      <c r="F675" s="107">
        <v>1.0244320483114506</v>
      </c>
      <c r="G675" s="108">
        <v>117.42201912961026</v>
      </c>
    </row>
    <row r="676" spans="2:7" ht="14.4">
      <c r="B676" s="65">
        <v>665</v>
      </c>
      <c r="C676" s="107">
        <v>-185.80260709089666</v>
      </c>
      <c r="D676" s="107">
        <v>-32.820345660156576</v>
      </c>
      <c r="E676" s="107">
        <v>-3.8496519667180085</v>
      </c>
      <c r="F676" s="107">
        <v>-26.209307910284146</v>
      </c>
      <c r="G676" s="108">
        <v>-248.68191262805536</v>
      </c>
    </row>
    <row r="677" spans="2:7" ht="14.4">
      <c r="B677" s="65">
        <v>666</v>
      </c>
      <c r="C677" s="107">
        <v>63.65431079833197</v>
      </c>
      <c r="D677" s="107">
        <v>-10.829302980328668</v>
      </c>
      <c r="E677" s="107">
        <v>78.075600891410801</v>
      </c>
      <c r="F677" s="107">
        <v>-12.754025558138167</v>
      </c>
      <c r="G677" s="108">
        <v>118.14658315127592</v>
      </c>
    </row>
    <row r="678" spans="2:7" ht="14.4">
      <c r="B678" s="65">
        <v>667</v>
      </c>
      <c r="C678" s="107">
        <v>93.841369973508066</v>
      </c>
      <c r="D678" s="107">
        <v>47.839200279324814</v>
      </c>
      <c r="E678" s="107">
        <v>8.1884131878204087</v>
      </c>
      <c r="F678" s="107">
        <v>26.401914380438026</v>
      </c>
      <c r="G678" s="108">
        <v>176.2708978210913</v>
      </c>
    </row>
    <row r="679" spans="2:7" ht="14.4">
      <c r="B679" s="65">
        <v>668</v>
      </c>
      <c r="C679" s="107">
        <v>-93.841960787578927</v>
      </c>
      <c r="D679" s="107">
        <v>-11.802730554973314</v>
      </c>
      <c r="E679" s="107">
        <v>-60.076225619726031</v>
      </c>
      <c r="F679" s="107">
        <v>6.0733009367663273</v>
      </c>
      <c r="G679" s="108">
        <v>-159.64761602551195</v>
      </c>
    </row>
    <row r="680" spans="2:7" ht="14.4">
      <c r="B680" s="65">
        <v>669</v>
      </c>
      <c r="C680" s="107">
        <v>35.189262838429016</v>
      </c>
      <c r="D680" s="107">
        <v>23.987602702740524</v>
      </c>
      <c r="E680" s="107">
        <v>19.824295054129021</v>
      </c>
      <c r="F680" s="107">
        <v>-17.573946943156567</v>
      </c>
      <c r="G680" s="108">
        <v>61.427213652141987</v>
      </c>
    </row>
    <row r="681" spans="2:7" ht="14.4">
      <c r="B681" s="65">
        <v>670</v>
      </c>
      <c r="C681" s="107">
        <v>60.194292360856679</v>
      </c>
      <c r="D681" s="107">
        <v>31.188765661736372</v>
      </c>
      <c r="E681" s="107">
        <v>18.663293224882491</v>
      </c>
      <c r="F681" s="107">
        <v>-0.9481205143841428</v>
      </c>
      <c r="G681" s="108">
        <v>109.0982307330914</v>
      </c>
    </row>
    <row r="682" spans="2:7" ht="14.4">
      <c r="B682" s="65">
        <v>671</v>
      </c>
      <c r="C682" s="107">
        <v>59.654274731987542</v>
      </c>
      <c r="D682" s="107">
        <v>32.425499147963066</v>
      </c>
      <c r="E682" s="107">
        <v>62.414485167704377</v>
      </c>
      <c r="F682" s="107">
        <v>30.820407174531375</v>
      </c>
      <c r="G682" s="108">
        <v>185.31466622218636</v>
      </c>
    </row>
    <row r="683" spans="2:7" ht="14.4">
      <c r="B683" s="65">
        <v>672</v>
      </c>
      <c r="C683" s="107">
        <v>-118.38727217462572</v>
      </c>
      <c r="D683" s="107">
        <v>-29.100548068312378</v>
      </c>
      <c r="E683" s="107">
        <v>-74.933910165723944</v>
      </c>
      <c r="F683" s="107">
        <v>-33.953529594722447</v>
      </c>
      <c r="G683" s="108">
        <v>-256.37526000338448</v>
      </c>
    </row>
    <row r="684" spans="2:7" ht="14.4">
      <c r="B684" s="65">
        <v>673</v>
      </c>
      <c r="C684" s="107">
        <v>5.41011755143633</v>
      </c>
      <c r="D684" s="107">
        <v>-37.699454946984289</v>
      </c>
      <c r="E684" s="107">
        <v>56.070799059453343</v>
      </c>
      <c r="F684" s="107">
        <v>14.923451611404282</v>
      </c>
      <c r="G684" s="108">
        <v>38.704913275309664</v>
      </c>
    </row>
    <row r="685" spans="2:7" ht="14.4">
      <c r="B685" s="65">
        <v>674</v>
      </c>
      <c r="C685" s="107">
        <v>-6.0904186896882671</v>
      </c>
      <c r="D685" s="107">
        <v>-29.307928330474464</v>
      </c>
      <c r="E685" s="107">
        <v>-1.7584800015519884</v>
      </c>
      <c r="F685" s="107">
        <v>-1.4264359849043537</v>
      </c>
      <c r="G685" s="108">
        <v>-38.58326300661907</v>
      </c>
    </row>
    <row r="686" spans="2:7" ht="14.4">
      <c r="B686" s="65">
        <v>675</v>
      </c>
      <c r="C686" s="107">
        <v>-38.131682330493966</v>
      </c>
      <c r="D686" s="107">
        <v>-2.3972686800066648E-2</v>
      </c>
      <c r="E686" s="107">
        <v>15.02830769424081</v>
      </c>
      <c r="F686" s="107">
        <v>-1.4882891635363975</v>
      </c>
      <c r="G686" s="108">
        <v>-24.615636486589619</v>
      </c>
    </row>
    <row r="687" spans="2:7" ht="14.4">
      <c r="B687" s="65">
        <v>676</v>
      </c>
      <c r="C687" s="107">
        <v>-1.3876707918870759</v>
      </c>
      <c r="D687" s="107">
        <v>-1.3509421595205455</v>
      </c>
      <c r="E687" s="107">
        <v>14.167406057090602</v>
      </c>
      <c r="F687" s="107">
        <v>5.3097612813424098</v>
      </c>
      <c r="G687" s="108">
        <v>16.738554387025392</v>
      </c>
    </row>
    <row r="688" spans="2:7" ht="14.4">
      <c r="B688" s="65">
        <v>677</v>
      </c>
      <c r="C688" s="107">
        <v>-118.04537938785421</v>
      </c>
      <c r="D688" s="107">
        <v>18.314944110370668</v>
      </c>
      <c r="E688" s="107">
        <v>-14.868356439870523</v>
      </c>
      <c r="F688" s="107">
        <v>7.1468794444582624</v>
      </c>
      <c r="G688" s="108">
        <v>-107.4519122728958</v>
      </c>
    </row>
    <row r="689" spans="2:7" ht="14.4">
      <c r="B689" s="65">
        <v>678</v>
      </c>
      <c r="C689" s="107">
        <v>36.776576550829937</v>
      </c>
      <c r="D689" s="107">
        <v>55.248307567660468</v>
      </c>
      <c r="E689" s="107">
        <v>55.68367145520736</v>
      </c>
      <c r="F689" s="107">
        <v>4.7103805635009843</v>
      </c>
      <c r="G689" s="108">
        <v>152.41893613719876</v>
      </c>
    </row>
    <row r="690" spans="2:7" ht="14.4">
      <c r="B690" s="65">
        <v>679</v>
      </c>
      <c r="C690" s="107">
        <v>44.761191779619871</v>
      </c>
      <c r="D690" s="107">
        <v>-31.59694370077478</v>
      </c>
      <c r="E690" s="107">
        <v>34.78702417399704</v>
      </c>
      <c r="F690" s="107">
        <v>15.337579520130898</v>
      </c>
      <c r="G690" s="108">
        <v>63.288851772973032</v>
      </c>
    </row>
    <row r="691" spans="2:7" ht="14.4">
      <c r="B691" s="65">
        <v>680</v>
      </c>
      <c r="C691" s="107">
        <v>110.7281940260621</v>
      </c>
      <c r="D691" s="107">
        <v>62.624252711122601</v>
      </c>
      <c r="E691" s="107">
        <v>33.925799018674098</v>
      </c>
      <c r="F691" s="107">
        <v>9.3255287433631295</v>
      </c>
      <c r="G691" s="108">
        <v>216.60377449922191</v>
      </c>
    </row>
    <row r="692" spans="2:7" ht="14.4">
      <c r="B692" s="65">
        <v>681</v>
      </c>
      <c r="C692" s="107">
        <v>55.957727916344979</v>
      </c>
      <c r="D692" s="107">
        <v>23.000970866468531</v>
      </c>
      <c r="E692" s="107">
        <v>-7.2643593083090865</v>
      </c>
      <c r="F692" s="107">
        <v>15.745705668025316</v>
      </c>
      <c r="G692" s="108">
        <v>87.440045142529755</v>
      </c>
    </row>
    <row r="693" spans="2:7" ht="14.4">
      <c r="B693" s="65">
        <v>682</v>
      </c>
      <c r="C693" s="107">
        <v>79.033093468876046</v>
      </c>
      <c r="D693" s="107">
        <v>102.9043418133388</v>
      </c>
      <c r="E693" s="107">
        <v>102.5191725868827</v>
      </c>
      <c r="F693" s="107">
        <v>-2.2181180435752883</v>
      </c>
      <c r="G693" s="108">
        <v>282.23848982552221</v>
      </c>
    </row>
    <row r="694" spans="2:7" ht="14.4">
      <c r="B694" s="65">
        <v>683</v>
      </c>
      <c r="C694" s="107">
        <v>37.725532501107601</v>
      </c>
      <c r="D694" s="107">
        <v>-63.768411452639754</v>
      </c>
      <c r="E694" s="107">
        <v>0.34174826752657878</v>
      </c>
      <c r="F694" s="107">
        <v>16.297854959718837</v>
      </c>
      <c r="G694" s="108">
        <v>-9.4032757242867362</v>
      </c>
    </row>
    <row r="695" spans="2:7" ht="14.4">
      <c r="B695" s="65">
        <v>684</v>
      </c>
      <c r="C695" s="107">
        <v>-12.670697224162707</v>
      </c>
      <c r="D695" s="107">
        <v>8.7108552693652896</v>
      </c>
      <c r="E695" s="107">
        <v>1.8420193976140427</v>
      </c>
      <c r="F695" s="107">
        <v>-6.0042021911510686</v>
      </c>
      <c r="G695" s="108">
        <v>-8.122024748334443</v>
      </c>
    </row>
    <row r="696" spans="2:7" ht="14.4">
      <c r="B696" s="65">
        <v>685</v>
      </c>
      <c r="C696" s="107">
        <v>103.56568703349259</v>
      </c>
      <c r="D696" s="107">
        <v>14.509975980106118</v>
      </c>
      <c r="E696" s="107">
        <v>21.767299967684028</v>
      </c>
      <c r="F696" s="107">
        <v>20.201784491124918</v>
      </c>
      <c r="G696" s="108">
        <v>160.04474747240766</v>
      </c>
    </row>
    <row r="697" spans="2:7" ht="14.4">
      <c r="B697" s="65">
        <v>686</v>
      </c>
      <c r="C697" s="107">
        <v>58.63364861440445</v>
      </c>
      <c r="D697" s="107">
        <v>-22.458776690846445</v>
      </c>
      <c r="E697" s="107">
        <v>14.484341749930064</v>
      </c>
      <c r="F697" s="107">
        <v>-5.8313428163782826</v>
      </c>
      <c r="G697" s="108">
        <v>44.827870857109787</v>
      </c>
    </row>
    <row r="698" spans="2:7" ht="14.4">
      <c r="B698" s="65">
        <v>687</v>
      </c>
      <c r="C698" s="107">
        <v>-193.13896985271299</v>
      </c>
      <c r="D698" s="107">
        <v>-109.96399000735545</v>
      </c>
      <c r="E698" s="107">
        <v>-49.9094211954908</v>
      </c>
      <c r="F698" s="107">
        <v>-22.334891189905111</v>
      </c>
      <c r="G698" s="108">
        <v>-375.34727224546435</v>
      </c>
    </row>
    <row r="699" spans="2:7" ht="14.4">
      <c r="B699" s="65">
        <v>688</v>
      </c>
      <c r="C699" s="107">
        <v>25.226897049516491</v>
      </c>
      <c r="D699" s="107">
        <v>53.860139686288818</v>
      </c>
      <c r="E699" s="107">
        <v>13.505450952254947</v>
      </c>
      <c r="F699" s="107">
        <v>1.1285051699128266</v>
      </c>
      <c r="G699" s="108">
        <v>93.720992857973087</v>
      </c>
    </row>
    <row r="700" spans="2:7" ht="14.4">
      <c r="B700" s="65">
        <v>689</v>
      </c>
      <c r="C700" s="107">
        <v>-133.99108958827762</v>
      </c>
      <c r="D700" s="107">
        <v>-52.36251153169848</v>
      </c>
      <c r="E700" s="107">
        <v>19.415282110421703</v>
      </c>
      <c r="F700" s="107">
        <v>-20.467907339687372</v>
      </c>
      <c r="G700" s="108">
        <v>-187.40622634924176</v>
      </c>
    </row>
    <row r="701" spans="2:7" ht="14.4">
      <c r="B701" s="65">
        <v>690</v>
      </c>
      <c r="C701" s="107">
        <v>98.046386605395554</v>
      </c>
      <c r="D701" s="107">
        <v>22.460354259503607</v>
      </c>
      <c r="E701" s="107">
        <v>-25.638396320592157</v>
      </c>
      <c r="F701" s="107">
        <v>6.4686299882615321</v>
      </c>
      <c r="G701" s="108">
        <v>101.33697453256853</v>
      </c>
    </row>
    <row r="702" spans="2:7" ht="14.4">
      <c r="B702" s="65">
        <v>691</v>
      </c>
      <c r="C702" s="107">
        <v>-142.4767832111705</v>
      </c>
      <c r="D702" s="107">
        <v>-133.10954971070106</v>
      </c>
      <c r="E702" s="107">
        <v>-50.483600938989795</v>
      </c>
      <c r="F702" s="107">
        <v>-14.981866741951105</v>
      </c>
      <c r="G702" s="108">
        <v>-341.05180060281242</v>
      </c>
    </row>
    <row r="703" spans="2:7" ht="14.4">
      <c r="B703" s="65">
        <v>692</v>
      </c>
      <c r="C703" s="107">
        <v>110.83715827871649</v>
      </c>
      <c r="D703" s="107">
        <v>26.108689187961716</v>
      </c>
      <c r="E703" s="107">
        <v>85.540282358436528</v>
      </c>
      <c r="F703" s="107">
        <v>35.98121672598451</v>
      </c>
      <c r="G703" s="108">
        <v>258.46734655109924</v>
      </c>
    </row>
    <row r="704" spans="2:7" ht="14.4">
      <c r="B704" s="65">
        <v>693</v>
      </c>
      <c r="C704" s="107">
        <v>-57.241656133491702</v>
      </c>
      <c r="D704" s="107">
        <v>-19.806906062013965</v>
      </c>
      <c r="E704" s="107">
        <v>-21.023721863410575</v>
      </c>
      <c r="F704" s="107">
        <v>-6.0207129325816897</v>
      </c>
      <c r="G704" s="108">
        <v>-104.09299699149793</v>
      </c>
    </row>
    <row r="705" spans="2:7" ht="14.4">
      <c r="B705" s="65">
        <v>694</v>
      </c>
      <c r="C705" s="107">
        <v>-92.5146416858084</v>
      </c>
      <c r="D705" s="107">
        <v>-129.76021469904799</v>
      </c>
      <c r="E705" s="107">
        <v>-62.507828825698645</v>
      </c>
      <c r="F705" s="107">
        <v>-47.457171256087776</v>
      </c>
      <c r="G705" s="108">
        <v>-332.23985646664278</v>
      </c>
    </row>
    <row r="706" spans="2:7" ht="14.4">
      <c r="B706" s="65">
        <v>695</v>
      </c>
      <c r="C706" s="107">
        <v>18.379639478604616</v>
      </c>
      <c r="D706" s="107">
        <v>-31.987049265987896</v>
      </c>
      <c r="E706" s="107">
        <v>-5.5784439349771304</v>
      </c>
      <c r="F706" s="107">
        <v>-1.4971165856412527</v>
      </c>
      <c r="G706" s="108">
        <v>-20.682970308001661</v>
      </c>
    </row>
    <row r="707" spans="2:7" ht="14.4">
      <c r="B707" s="65">
        <v>696</v>
      </c>
      <c r="C707" s="107">
        <v>-76.976814635547584</v>
      </c>
      <c r="D707" s="107">
        <v>18.987776615440861</v>
      </c>
      <c r="E707" s="107">
        <v>-43.340818034905681</v>
      </c>
      <c r="F707" s="107">
        <v>-10.466925449103387</v>
      </c>
      <c r="G707" s="108">
        <v>-111.79678150411578</v>
      </c>
    </row>
    <row r="708" spans="2:7" ht="14.4">
      <c r="B708" s="65">
        <v>697</v>
      </c>
      <c r="C708" s="107">
        <v>10.118167851894974</v>
      </c>
      <c r="D708" s="107">
        <v>13.390490533723169</v>
      </c>
      <c r="E708" s="107">
        <v>52.292619956499649</v>
      </c>
      <c r="F708" s="107">
        <v>21.090057478748349</v>
      </c>
      <c r="G708" s="108">
        <v>96.891335820866146</v>
      </c>
    </row>
    <row r="709" spans="2:7" ht="14.4">
      <c r="B709" s="65">
        <v>698</v>
      </c>
      <c r="C709" s="107">
        <v>-45.552274273170298</v>
      </c>
      <c r="D709" s="107">
        <v>-97.522045539835958</v>
      </c>
      <c r="E709" s="107">
        <v>-24.334665615406156</v>
      </c>
      <c r="F709" s="107">
        <v>-37.561022497251564</v>
      </c>
      <c r="G709" s="108">
        <v>-204.97000792566396</v>
      </c>
    </row>
    <row r="710" spans="2:7" ht="14.4">
      <c r="B710" s="65">
        <v>699</v>
      </c>
      <c r="C710" s="107">
        <v>118.9365507238696</v>
      </c>
      <c r="D710" s="107">
        <v>35.414366757691589</v>
      </c>
      <c r="E710" s="107">
        <v>-22.97008290506464</v>
      </c>
      <c r="F710" s="107">
        <v>7.4094556962212526</v>
      </c>
      <c r="G710" s="108">
        <v>138.79029027271781</v>
      </c>
    </row>
    <row r="711" spans="2:7" ht="14.4">
      <c r="B711" s="65">
        <v>700</v>
      </c>
      <c r="C711" s="107">
        <v>-5.1739758044847139</v>
      </c>
      <c r="D711" s="107">
        <v>-79.609786469962586</v>
      </c>
      <c r="E711" s="107">
        <v>-37.698554953311586</v>
      </c>
      <c r="F711" s="107">
        <v>-29.787098257703185</v>
      </c>
      <c r="G711" s="108">
        <v>-152.26941548546208</v>
      </c>
    </row>
    <row r="712" spans="2:7" ht="14.4">
      <c r="B712" s="65">
        <v>701</v>
      </c>
      <c r="C712" s="107">
        <v>-34.481025728673067</v>
      </c>
      <c r="D712" s="107">
        <v>10.202562826713837</v>
      </c>
      <c r="E712" s="107">
        <v>-85.182112365932213</v>
      </c>
      <c r="F712" s="107">
        <v>-7.4896362785809245</v>
      </c>
      <c r="G712" s="108">
        <v>-116.95021154647236</v>
      </c>
    </row>
    <row r="713" spans="2:7" ht="14.4">
      <c r="B713" s="65">
        <v>702</v>
      </c>
      <c r="C713" s="107">
        <v>21.849700492914845</v>
      </c>
      <c r="D713" s="107">
        <v>12.441356894264953</v>
      </c>
      <c r="E713" s="107">
        <v>5.4814980815285024</v>
      </c>
      <c r="F713" s="107">
        <v>4.3978651864929796</v>
      </c>
      <c r="G713" s="108">
        <v>44.170420655201276</v>
      </c>
    </row>
    <row r="714" spans="2:7" ht="14.4">
      <c r="B714" s="65">
        <v>703</v>
      </c>
      <c r="C714" s="107">
        <v>24.985438199249309</v>
      </c>
      <c r="D714" s="107">
        <v>-47.155237554116304</v>
      </c>
      <c r="E714" s="107">
        <v>-12.096069675873258</v>
      </c>
      <c r="F714" s="107">
        <v>-22.581476517651058</v>
      </c>
      <c r="G714" s="108">
        <v>-56.847345548391317</v>
      </c>
    </row>
    <row r="715" spans="2:7" ht="14.4">
      <c r="B715" s="65">
        <v>704</v>
      </c>
      <c r="C715" s="107">
        <v>31.50874349338055</v>
      </c>
      <c r="D715" s="107">
        <v>-38.933032621385159</v>
      </c>
      <c r="E715" s="107">
        <v>-54.309908890406753</v>
      </c>
      <c r="F715" s="107">
        <v>3.4694933853795966</v>
      </c>
      <c r="G715" s="108">
        <v>-58.264704633031769</v>
      </c>
    </row>
    <row r="716" spans="2:7" ht="14.4">
      <c r="B716" s="65">
        <v>705</v>
      </c>
      <c r="C716" s="107">
        <v>-200.86492550257344</v>
      </c>
      <c r="D716" s="107">
        <v>-7.1648551468890638</v>
      </c>
      <c r="E716" s="107">
        <v>18.137204171147221</v>
      </c>
      <c r="F716" s="107">
        <v>11.133929138509009</v>
      </c>
      <c r="G716" s="108">
        <v>-178.75864733980626</v>
      </c>
    </row>
    <row r="717" spans="2:7" ht="14.4">
      <c r="B717" s="65">
        <v>706</v>
      </c>
      <c r="C717" s="107">
        <v>-11.603588754795089</v>
      </c>
      <c r="D717" s="107">
        <v>24.829891981569503</v>
      </c>
      <c r="E717" s="107">
        <v>33.936468065180669</v>
      </c>
      <c r="F717" s="107">
        <v>-11.852830722477387</v>
      </c>
      <c r="G717" s="108">
        <v>35.309940569477696</v>
      </c>
    </row>
    <row r="718" spans="2:7" ht="14.4">
      <c r="B718" s="65">
        <v>707</v>
      </c>
      <c r="C718" s="107">
        <v>106.85904096705011</v>
      </c>
      <c r="D718" s="107">
        <v>-46.959250278021734</v>
      </c>
      <c r="E718" s="107">
        <v>-7.1152521221938914</v>
      </c>
      <c r="F718" s="107">
        <v>-1.362746838464346</v>
      </c>
      <c r="G718" s="108">
        <v>51.421791728370131</v>
      </c>
    </row>
    <row r="719" spans="2:7" ht="14.4">
      <c r="B719" s="65">
        <v>708</v>
      </c>
      <c r="C719" s="107">
        <v>-56.02249905977741</v>
      </c>
      <c r="D719" s="107">
        <v>15.353388633116092</v>
      </c>
      <c r="E719" s="107">
        <v>-50.579845347133393</v>
      </c>
      <c r="F719" s="107">
        <v>-11.287726286332568</v>
      </c>
      <c r="G719" s="108">
        <v>-102.53668206012728</v>
      </c>
    </row>
    <row r="720" spans="2:7" ht="14.4">
      <c r="B720" s="65">
        <v>709</v>
      </c>
      <c r="C720" s="107">
        <v>-12.381786454991341</v>
      </c>
      <c r="D720" s="107">
        <v>-43.134098900451953</v>
      </c>
      <c r="E720" s="107">
        <v>-51.852002321029715</v>
      </c>
      <c r="F720" s="107">
        <v>-1.8310192970869574</v>
      </c>
      <c r="G720" s="108">
        <v>-109.19890697355996</v>
      </c>
    </row>
    <row r="721" spans="2:7" ht="14.4">
      <c r="B721" s="65">
        <v>710</v>
      </c>
      <c r="C721" s="107">
        <v>-240.6606675862532</v>
      </c>
      <c r="D721" s="107">
        <v>-21.905097579451173</v>
      </c>
      <c r="E721" s="107">
        <v>-18.20766011186053</v>
      </c>
      <c r="F721" s="107">
        <v>6.3250494697258182</v>
      </c>
      <c r="G721" s="108">
        <v>-274.44837580783911</v>
      </c>
    </row>
    <row r="722" spans="2:7" ht="14.4">
      <c r="B722" s="65">
        <v>711</v>
      </c>
      <c r="C722" s="107">
        <v>114.38636976621738</v>
      </c>
      <c r="D722" s="107">
        <v>0.3035414747112794</v>
      </c>
      <c r="E722" s="107">
        <v>-0.70575997777234845</v>
      </c>
      <c r="F722" s="107">
        <v>5.9622940528025294</v>
      </c>
      <c r="G722" s="108">
        <v>119.94644531595885</v>
      </c>
    </row>
    <row r="723" spans="2:7" ht="14.4">
      <c r="B723" s="65">
        <v>712</v>
      </c>
      <c r="C723" s="107">
        <v>-100.06460863454839</v>
      </c>
      <c r="D723" s="107">
        <v>-88.489655218721552</v>
      </c>
      <c r="E723" s="107">
        <v>-31.711752477838541</v>
      </c>
      <c r="F723" s="107">
        <v>-0.55641060522372565</v>
      </c>
      <c r="G723" s="108">
        <v>-220.82242693633222</v>
      </c>
    </row>
    <row r="724" spans="2:7" ht="14.4">
      <c r="B724" s="65">
        <v>713</v>
      </c>
      <c r="C724" s="107">
        <v>-66.471059086602665</v>
      </c>
      <c r="D724" s="107">
        <v>-7.5325428158296104</v>
      </c>
      <c r="E724" s="107">
        <v>3.2709428523643802</v>
      </c>
      <c r="F724" s="107">
        <v>-24.435423684946869</v>
      </c>
      <c r="G724" s="108">
        <v>-95.168082735014764</v>
      </c>
    </row>
    <row r="725" spans="2:7" ht="14.4">
      <c r="B725" s="65">
        <v>714</v>
      </c>
      <c r="C725" s="107">
        <v>27.920830749019519</v>
      </c>
      <c r="D725" s="107">
        <v>24.407619092076921</v>
      </c>
      <c r="E725" s="107">
        <v>4.2533574150893383</v>
      </c>
      <c r="F725" s="107">
        <v>31.681415764678732</v>
      </c>
      <c r="G725" s="108">
        <v>88.263223020864515</v>
      </c>
    </row>
    <row r="726" spans="2:7" ht="14.4">
      <c r="B726" s="65">
        <v>715</v>
      </c>
      <c r="C726" s="107">
        <v>35.704009260429373</v>
      </c>
      <c r="D726" s="107">
        <v>42.840279038956552</v>
      </c>
      <c r="E726" s="107">
        <v>-40.959699629100363</v>
      </c>
      <c r="F726" s="107">
        <v>-0.5736969753136536</v>
      </c>
      <c r="G726" s="108">
        <v>37.01089169497191</v>
      </c>
    </row>
    <row r="727" spans="2:7" ht="14.4">
      <c r="B727" s="65">
        <v>716</v>
      </c>
      <c r="C727" s="107">
        <v>-88.587516579068222</v>
      </c>
      <c r="D727" s="107">
        <v>-58.455428406722277</v>
      </c>
      <c r="E727" s="107">
        <v>-43.829306225183181</v>
      </c>
      <c r="F727" s="107">
        <v>4.1908999324738145</v>
      </c>
      <c r="G727" s="108">
        <v>-186.68135127849985</v>
      </c>
    </row>
    <row r="728" spans="2:7" ht="14.4">
      <c r="B728" s="65">
        <v>717</v>
      </c>
      <c r="C728" s="107">
        <v>64.886821788654416</v>
      </c>
      <c r="D728" s="107">
        <v>3.5474650318974694</v>
      </c>
      <c r="E728" s="107">
        <v>7.0592340969723102</v>
      </c>
      <c r="F728" s="107">
        <v>27.085618212395854</v>
      </c>
      <c r="G728" s="108">
        <v>102.57913912992005</v>
      </c>
    </row>
    <row r="729" spans="2:7" ht="14.4">
      <c r="B729" s="65">
        <v>718</v>
      </c>
      <c r="C729" s="107">
        <v>89.774920289426731</v>
      </c>
      <c r="D729" s="107">
        <v>-19.820342340318305</v>
      </c>
      <c r="E729" s="107">
        <v>66.059782708675087</v>
      </c>
      <c r="F729" s="107">
        <v>16.189717643986956</v>
      </c>
      <c r="G729" s="108">
        <v>152.20407830177049</v>
      </c>
    </row>
    <row r="730" spans="2:7" ht="14.4">
      <c r="B730" s="65">
        <v>719</v>
      </c>
      <c r="C730" s="107">
        <v>-190.49215196586411</v>
      </c>
      <c r="D730" s="107">
        <v>-58.92667364280878</v>
      </c>
      <c r="E730" s="107">
        <v>-48.893605299485074</v>
      </c>
      <c r="F730" s="107">
        <v>-23.345694548530226</v>
      </c>
      <c r="G730" s="108">
        <v>-321.65812545668814</v>
      </c>
    </row>
    <row r="731" spans="2:7" ht="14.4">
      <c r="B731" s="65">
        <v>720</v>
      </c>
      <c r="C731" s="107">
        <v>86.529110859265685</v>
      </c>
      <c r="D731" s="107">
        <v>-12.069952956541821</v>
      </c>
      <c r="E731" s="107">
        <v>-4.5720116604354271</v>
      </c>
      <c r="F731" s="107">
        <v>-0.79383905665814758</v>
      </c>
      <c r="G731" s="108">
        <v>69.093307185630294</v>
      </c>
    </row>
    <row r="732" spans="2:7" ht="14.4">
      <c r="B732" s="65">
        <v>721</v>
      </c>
      <c r="C732" s="107">
        <v>65.279795939968182</v>
      </c>
      <c r="D732" s="107">
        <v>13.406368441419939</v>
      </c>
      <c r="E732" s="107">
        <v>-34.894849089951244</v>
      </c>
      <c r="F732" s="107">
        <v>-20.829850276781642</v>
      </c>
      <c r="G732" s="108">
        <v>22.961465014655239</v>
      </c>
    </row>
    <row r="733" spans="2:7" ht="14.4">
      <c r="B733" s="65">
        <v>722</v>
      </c>
      <c r="C733" s="107">
        <v>-77.811282224756894</v>
      </c>
      <c r="D733" s="107">
        <v>-65.300658478571108</v>
      </c>
      <c r="E733" s="107">
        <v>-28.646764616490614</v>
      </c>
      <c r="F733" s="107">
        <v>-4.879699890613411</v>
      </c>
      <c r="G733" s="108">
        <v>-176.63840521043201</v>
      </c>
    </row>
    <row r="734" spans="2:7" ht="14.4">
      <c r="B734" s="65">
        <v>723</v>
      </c>
      <c r="C734" s="107">
        <v>103.21045234118426</v>
      </c>
      <c r="D734" s="107">
        <v>-20.518250809539207</v>
      </c>
      <c r="E734" s="107">
        <v>-15.414706386482706</v>
      </c>
      <c r="F734" s="107">
        <v>22.601508877646477</v>
      </c>
      <c r="G734" s="108">
        <v>89.879004022808829</v>
      </c>
    </row>
    <row r="735" spans="2:7" ht="14.4">
      <c r="B735" s="65">
        <v>724</v>
      </c>
      <c r="C735" s="107">
        <v>94.339681107940962</v>
      </c>
      <c r="D735" s="107">
        <v>-114.56018741963921</v>
      </c>
      <c r="E735" s="107">
        <v>6.7540559917423355</v>
      </c>
      <c r="F735" s="107">
        <v>-22.518065126075509</v>
      </c>
      <c r="G735" s="108">
        <v>-35.984515446031416</v>
      </c>
    </row>
    <row r="736" spans="2:7" ht="14.4">
      <c r="B736" s="65">
        <v>725</v>
      </c>
      <c r="C736" s="107">
        <v>72.680076476508376</v>
      </c>
      <c r="D736" s="107">
        <v>43.888528379090523</v>
      </c>
      <c r="E736" s="107">
        <v>54.499330922024832</v>
      </c>
      <c r="F736" s="107">
        <v>48.677709105169086</v>
      </c>
      <c r="G736" s="108">
        <v>219.74564488279282</v>
      </c>
    </row>
    <row r="737" spans="2:7" ht="14.4">
      <c r="B737" s="65">
        <v>726</v>
      </c>
      <c r="C737" s="107">
        <v>111.77287976287647</v>
      </c>
      <c r="D737" s="107">
        <v>48.091794881432293</v>
      </c>
      <c r="E737" s="107">
        <v>4.9908050641650306</v>
      </c>
      <c r="F737" s="107">
        <v>21.479606347690627</v>
      </c>
      <c r="G737" s="108">
        <v>186.33508605616444</v>
      </c>
    </row>
    <row r="738" spans="2:7" ht="14.4">
      <c r="B738" s="65">
        <v>727</v>
      </c>
      <c r="C738" s="107">
        <v>-86.454693951204504</v>
      </c>
      <c r="D738" s="107">
        <v>-32.894624881830481</v>
      </c>
      <c r="E738" s="107">
        <v>-16.135647280425982</v>
      </c>
      <c r="F738" s="107">
        <v>-12.568530192697018</v>
      </c>
      <c r="G738" s="108">
        <v>-148.05349630615797</v>
      </c>
    </row>
    <row r="739" spans="2:7" ht="14.4">
      <c r="B739" s="65">
        <v>728</v>
      </c>
      <c r="C739" s="107">
        <v>221.32732592585131</v>
      </c>
      <c r="D739" s="107">
        <v>101.69621569076561</v>
      </c>
      <c r="E739" s="107">
        <v>27.193243257288739</v>
      </c>
      <c r="F739" s="107">
        <v>14.343295146657063</v>
      </c>
      <c r="G739" s="108">
        <v>364.56008002056268</v>
      </c>
    </row>
    <row r="740" spans="2:7" ht="14.4">
      <c r="B740" s="65">
        <v>729</v>
      </c>
      <c r="C740" s="107">
        <v>29.721590943688309</v>
      </c>
      <c r="D740" s="107">
        <v>34.757745245546481</v>
      </c>
      <c r="E740" s="107">
        <v>17.031287541133317</v>
      </c>
      <c r="F740" s="107">
        <v>2.5301523369463399</v>
      </c>
      <c r="G740" s="108">
        <v>84.040776067314454</v>
      </c>
    </row>
    <row r="741" spans="2:7" ht="14.4">
      <c r="B741" s="65">
        <v>730</v>
      </c>
      <c r="C741" s="107">
        <v>-4.4310713587722912</v>
      </c>
      <c r="D741" s="107">
        <v>-35.163774156406078</v>
      </c>
      <c r="E741" s="107">
        <v>43.304309322194413</v>
      </c>
      <c r="F741" s="107">
        <v>-6.2165362363699632</v>
      </c>
      <c r="G741" s="108">
        <v>-2.5070724293539204</v>
      </c>
    </row>
    <row r="742" spans="2:7" ht="14.4">
      <c r="B742" s="65">
        <v>731</v>
      </c>
      <c r="C742" s="107">
        <v>43.765447317655706</v>
      </c>
      <c r="D742" s="107">
        <v>61.886335416894802</v>
      </c>
      <c r="E742" s="107">
        <v>46.392267741890016</v>
      </c>
      <c r="F742" s="107">
        <v>33.173067064005217</v>
      </c>
      <c r="G742" s="108">
        <v>185.21711754044574</v>
      </c>
    </row>
    <row r="743" spans="2:7" ht="14.4">
      <c r="B743" s="65">
        <v>732</v>
      </c>
      <c r="C743" s="107">
        <v>128.23492339941163</v>
      </c>
      <c r="D743" s="107">
        <v>5.1080183589560137</v>
      </c>
      <c r="E743" s="107">
        <v>-14.658898886139783</v>
      </c>
      <c r="F743" s="107">
        <v>20.598453835276292</v>
      </c>
      <c r="G743" s="108">
        <v>139.28249670750415</v>
      </c>
    </row>
    <row r="744" spans="2:7" ht="14.4">
      <c r="B744" s="65">
        <v>733</v>
      </c>
      <c r="C744" s="107">
        <v>-59.473584227517691</v>
      </c>
      <c r="D744" s="107">
        <v>9.0868339491618979</v>
      </c>
      <c r="E744" s="107">
        <v>-29.535516091839764</v>
      </c>
      <c r="F744" s="107">
        <v>16.948692353808639</v>
      </c>
      <c r="G744" s="108">
        <v>-62.97357401638692</v>
      </c>
    </row>
    <row r="745" spans="2:7" ht="14.4">
      <c r="B745" s="65">
        <v>734</v>
      </c>
      <c r="C745" s="107">
        <v>-219.51960897537052</v>
      </c>
      <c r="D745" s="107">
        <v>-64.219679430080078</v>
      </c>
      <c r="E745" s="107">
        <v>-17.471468137610938</v>
      </c>
      <c r="F745" s="107">
        <v>-23.972284933038299</v>
      </c>
      <c r="G745" s="108">
        <v>-325.18304147609979</v>
      </c>
    </row>
    <row r="746" spans="2:7" ht="14.4">
      <c r="B746" s="65">
        <v>735</v>
      </c>
      <c r="C746" s="107">
        <v>-76.900114049905639</v>
      </c>
      <c r="D746" s="107">
        <v>-70.562511958064633</v>
      </c>
      <c r="E746" s="107">
        <v>12.523418488173142</v>
      </c>
      <c r="F746" s="107">
        <v>-8.5604230476212226</v>
      </c>
      <c r="G746" s="108">
        <v>-143.49963056741834</v>
      </c>
    </row>
    <row r="747" spans="2:7" ht="14.4">
      <c r="B747" s="65">
        <v>736</v>
      </c>
      <c r="C747" s="107">
        <v>103.62800270163241</v>
      </c>
      <c r="D747" s="107">
        <v>54.96139127498509</v>
      </c>
      <c r="E747" s="107">
        <v>7.4313430053808283</v>
      </c>
      <c r="F747" s="107">
        <v>7.2908357919700899</v>
      </c>
      <c r="G747" s="108">
        <v>173.31157277396841</v>
      </c>
    </row>
    <row r="748" spans="2:7" ht="14.4">
      <c r="B748" s="65">
        <v>737</v>
      </c>
      <c r="C748" s="107">
        <v>9.3335521534685935</v>
      </c>
      <c r="D748" s="107">
        <v>-56.538282863828023</v>
      </c>
      <c r="E748" s="107">
        <v>-42.284373521016654</v>
      </c>
      <c r="F748" s="107">
        <v>-2.1931399122836344</v>
      </c>
      <c r="G748" s="108">
        <v>-91.682244143659716</v>
      </c>
    </row>
    <row r="749" spans="2:7" ht="14.4">
      <c r="B749" s="65">
        <v>738</v>
      </c>
      <c r="C749" s="107">
        <v>-114.85161316716264</v>
      </c>
      <c r="D749" s="107">
        <v>-21.788107767129912</v>
      </c>
      <c r="E749" s="107">
        <v>-14.11596505369439</v>
      </c>
      <c r="F749" s="107">
        <v>-2.0137805356460508</v>
      </c>
      <c r="G749" s="108">
        <v>-152.76946652363299</v>
      </c>
    </row>
    <row r="750" spans="2:7" ht="14.4">
      <c r="B750" s="65">
        <v>739</v>
      </c>
      <c r="C750" s="107">
        <v>-184.12784655868165</v>
      </c>
      <c r="D750" s="107">
        <v>-31.860435409602445</v>
      </c>
      <c r="E750" s="107">
        <v>-87.323332911910157</v>
      </c>
      <c r="F750" s="107">
        <v>-24.392385012076012</v>
      </c>
      <c r="G750" s="108">
        <v>-327.7039998922703</v>
      </c>
    </row>
    <row r="751" spans="2:7" ht="14.4">
      <c r="B751" s="65">
        <v>740</v>
      </c>
      <c r="C751" s="107">
        <v>243.90157197308267</v>
      </c>
      <c r="D751" s="107">
        <v>43.176205792069808</v>
      </c>
      <c r="E751" s="107">
        <v>-33.988300375075973</v>
      </c>
      <c r="F751" s="107">
        <v>2.9645403764077267</v>
      </c>
      <c r="G751" s="108">
        <v>256.05401776648421</v>
      </c>
    </row>
    <row r="752" spans="2:7" ht="14.4">
      <c r="B752" s="65">
        <v>741</v>
      </c>
      <c r="C752" s="107">
        <v>-111.93271461052639</v>
      </c>
      <c r="D752" s="107">
        <v>-59.559715606202573</v>
      </c>
      <c r="E752" s="107">
        <v>-74.612904778392092</v>
      </c>
      <c r="F752" s="107">
        <v>-0.28494004157684955</v>
      </c>
      <c r="G752" s="108">
        <v>-246.39027503669789</v>
      </c>
    </row>
    <row r="753" spans="2:7" ht="14.4">
      <c r="B753" s="65">
        <v>742</v>
      </c>
      <c r="C753" s="107">
        <v>11.044141463865305</v>
      </c>
      <c r="D753" s="107">
        <v>58.524161809000901</v>
      </c>
      <c r="E753" s="107">
        <v>14.707702692893225</v>
      </c>
      <c r="F753" s="107">
        <v>25.729991282625114</v>
      </c>
      <c r="G753" s="108">
        <v>110.00599724838455</v>
      </c>
    </row>
    <row r="754" spans="2:7" ht="14.4">
      <c r="B754" s="65">
        <v>743</v>
      </c>
      <c r="C754" s="107">
        <v>22.631026509731093</v>
      </c>
      <c r="D754" s="107">
        <v>-21.233311232643374</v>
      </c>
      <c r="E754" s="107">
        <v>13.446502458289572</v>
      </c>
      <c r="F754" s="107">
        <v>-6.0630451609252969</v>
      </c>
      <c r="G754" s="108">
        <v>8.7811725744519951</v>
      </c>
    </row>
    <row r="755" spans="2:7" ht="14.4">
      <c r="B755" s="65">
        <v>744</v>
      </c>
      <c r="C755" s="107">
        <v>215.35230305867452</v>
      </c>
      <c r="D755" s="107">
        <v>79.957147782871985</v>
      </c>
      <c r="E755" s="107">
        <v>81.056893431498665</v>
      </c>
      <c r="F755" s="107">
        <v>21.268481460632994</v>
      </c>
      <c r="G755" s="108">
        <v>397.63482573367816</v>
      </c>
    </row>
    <row r="756" spans="2:7" ht="14.4">
      <c r="B756" s="65">
        <v>745</v>
      </c>
      <c r="C756" s="107">
        <v>-60.928058153441896</v>
      </c>
      <c r="D756" s="107">
        <v>76.706697806901687</v>
      </c>
      <c r="E756" s="107">
        <v>18.936019331408207</v>
      </c>
      <c r="F756" s="107">
        <v>-5.7406026835861086</v>
      </c>
      <c r="G756" s="108">
        <v>28.974056301281887</v>
      </c>
    </row>
    <row r="757" spans="2:7" ht="14.4">
      <c r="B757" s="65">
        <v>746</v>
      </c>
      <c r="C757" s="107">
        <v>104.04701648392756</v>
      </c>
      <c r="D757" s="107">
        <v>75.478804879559178</v>
      </c>
      <c r="E757" s="107">
        <v>15.179201567008382</v>
      </c>
      <c r="F757" s="107">
        <v>-3.5546105028885617</v>
      </c>
      <c r="G757" s="108">
        <v>191.15041242760657</v>
      </c>
    </row>
    <row r="758" spans="2:7" ht="14.4">
      <c r="B758" s="65">
        <v>747</v>
      </c>
      <c r="C758" s="107">
        <v>-182.18147822703781</v>
      </c>
      <c r="D758" s="107">
        <v>33.850908801340637</v>
      </c>
      <c r="E758" s="107">
        <v>-10.557984093444219</v>
      </c>
      <c r="F758" s="107">
        <v>-23.148675318807133</v>
      </c>
      <c r="G758" s="108">
        <v>-182.03722883794853</v>
      </c>
    </row>
    <row r="759" spans="2:7" ht="14.4">
      <c r="B759" s="65">
        <v>748</v>
      </c>
      <c r="C759" s="107">
        <v>-110.1198824359398</v>
      </c>
      <c r="D759" s="107">
        <v>-26.05543320186495</v>
      </c>
      <c r="E759" s="107">
        <v>16.491316357217261</v>
      </c>
      <c r="F759" s="107">
        <v>5.4521442710103489</v>
      </c>
      <c r="G759" s="108">
        <v>-114.23185500957713</v>
      </c>
    </row>
    <row r="760" spans="2:7" ht="14.4">
      <c r="B760" s="65">
        <v>749</v>
      </c>
      <c r="C760" s="107">
        <v>110.33514102227834</v>
      </c>
      <c r="D760" s="107">
        <v>52.500054683894732</v>
      </c>
      <c r="E760" s="107">
        <v>10.855492964995403</v>
      </c>
      <c r="F760" s="107">
        <v>12.933387620586606</v>
      </c>
      <c r="G760" s="108">
        <v>186.62407629175507</v>
      </c>
    </row>
    <row r="761" spans="2:7" ht="14.4">
      <c r="B761" s="65">
        <v>750</v>
      </c>
      <c r="C761" s="107">
        <v>78.629840369202242</v>
      </c>
      <c r="D761" s="107">
        <v>88.070640585646856</v>
      </c>
      <c r="E761" s="107">
        <v>-18.127042187214506</v>
      </c>
      <c r="F761" s="107">
        <v>52.304301165998012</v>
      </c>
      <c r="G761" s="108">
        <v>200.8777399336326</v>
      </c>
    </row>
    <row r="762" spans="2:7" ht="14.4">
      <c r="B762" s="65">
        <v>751</v>
      </c>
      <c r="C762" s="107">
        <v>-133.66355953327601</v>
      </c>
      <c r="D762" s="107">
        <v>26.730943378066179</v>
      </c>
      <c r="E762" s="107">
        <v>-60.695553069435284</v>
      </c>
      <c r="F762" s="107">
        <v>-8.4132796620566133</v>
      </c>
      <c r="G762" s="108">
        <v>-176.04144888670174</v>
      </c>
    </row>
    <row r="763" spans="2:7" ht="14.4">
      <c r="B763" s="65">
        <v>752</v>
      </c>
      <c r="C763" s="107">
        <v>-66.786720276456961</v>
      </c>
      <c r="D763" s="107">
        <v>34.448983971701004</v>
      </c>
      <c r="E763" s="107">
        <v>6.6200706413190495</v>
      </c>
      <c r="F763" s="107">
        <v>-2.421205866074815</v>
      </c>
      <c r="G763" s="108">
        <v>-28.138871529511722</v>
      </c>
    </row>
    <row r="764" spans="2:7" ht="14.4">
      <c r="B764" s="65">
        <v>753</v>
      </c>
      <c r="C764" s="107">
        <v>65.014362615406711</v>
      </c>
      <c r="D764" s="107">
        <v>-4.8783048922944712</v>
      </c>
      <c r="E764" s="107">
        <v>35.124243665131097</v>
      </c>
      <c r="F764" s="107">
        <v>-1.9454809045626005</v>
      </c>
      <c r="G764" s="108">
        <v>93.314820483680734</v>
      </c>
    </row>
    <row r="765" spans="2:7" ht="14.4">
      <c r="B765" s="65">
        <v>754</v>
      </c>
      <c r="C765" s="107">
        <v>-105.22789121613175</v>
      </c>
      <c r="D765" s="107">
        <v>-48.710784787010262</v>
      </c>
      <c r="E765" s="107">
        <v>-24.810392396107403</v>
      </c>
      <c r="F765" s="107">
        <v>-8.7354426395539484</v>
      </c>
      <c r="G765" s="108">
        <v>-187.48451103880336</v>
      </c>
    </row>
    <row r="766" spans="2:7" ht="14.4">
      <c r="B766" s="65">
        <v>755</v>
      </c>
      <c r="C766" s="107">
        <v>-16.74473411779406</v>
      </c>
      <c r="D766" s="107">
        <v>24.985282346633422</v>
      </c>
      <c r="E766" s="107">
        <v>13.994883260028633</v>
      </c>
      <c r="F766" s="107">
        <v>-22.303550208187492</v>
      </c>
      <c r="G766" s="108">
        <v>-6.8118719319496535E-2</v>
      </c>
    </row>
    <row r="767" spans="2:7" ht="14.4">
      <c r="B767" s="65">
        <v>756</v>
      </c>
      <c r="C767" s="107">
        <v>-69.768527611630105</v>
      </c>
      <c r="D767" s="107">
        <v>-52.546639315342716</v>
      </c>
      <c r="E767" s="107">
        <v>-24.084516085302248</v>
      </c>
      <c r="F767" s="107">
        <v>0.47141447541868736</v>
      </c>
      <c r="G767" s="108">
        <v>-145.92826853685636</v>
      </c>
    </row>
    <row r="768" spans="2:7" ht="14.4">
      <c r="B768" s="65">
        <v>757</v>
      </c>
      <c r="C768" s="107">
        <v>-72.665807805855309</v>
      </c>
      <c r="D768" s="107">
        <v>-9.2168976675438827</v>
      </c>
      <c r="E768" s="107">
        <v>27.701019482236145</v>
      </c>
      <c r="F768" s="107">
        <v>-26.061585615726539</v>
      </c>
      <c r="G768" s="108">
        <v>-80.243271606889593</v>
      </c>
    </row>
    <row r="769" spans="2:7" ht="14.4">
      <c r="B769" s="65">
        <v>758</v>
      </c>
      <c r="C769" s="107">
        <v>34.869436600772687</v>
      </c>
      <c r="D769" s="107">
        <v>-14.073317284110933</v>
      </c>
      <c r="E769" s="107">
        <v>2.3893031874083208</v>
      </c>
      <c r="F769" s="107">
        <v>22.462946129012906</v>
      </c>
      <c r="G769" s="108">
        <v>45.648368633082981</v>
      </c>
    </row>
    <row r="770" spans="2:7" ht="14.4">
      <c r="B770" s="65">
        <v>759</v>
      </c>
      <c r="C770" s="107">
        <v>-181.4715672074442</v>
      </c>
      <c r="D770" s="107">
        <v>-16.445783740338154</v>
      </c>
      <c r="E770" s="107">
        <v>-85.665388643640739</v>
      </c>
      <c r="F770" s="107">
        <v>-15.806844740785078</v>
      </c>
      <c r="G770" s="108">
        <v>-299.38958433220819</v>
      </c>
    </row>
    <row r="771" spans="2:7" ht="14.4">
      <c r="B771" s="65">
        <v>760</v>
      </c>
      <c r="C771" s="107">
        <v>5.5718321313644843</v>
      </c>
      <c r="D771" s="107">
        <v>-109.16183263058944</v>
      </c>
      <c r="E771" s="107">
        <v>-70.381400946475324</v>
      </c>
      <c r="F771" s="107">
        <v>-22.098620487843331</v>
      </c>
      <c r="G771" s="108">
        <v>-196.07002193354361</v>
      </c>
    </row>
    <row r="772" spans="2:7" ht="14.4">
      <c r="B772" s="65">
        <v>761</v>
      </c>
      <c r="C772" s="107">
        <v>-36.968186166788314</v>
      </c>
      <c r="D772" s="107">
        <v>-51.982039760766256</v>
      </c>
      <c r="E772" s="107">
        <v>-51.81143369658826</v>
      </c>
      <c r="F772" s="107">
        <v>-26.772332760099584</v>
      </c>
      <c r="G772" s="108">
        <v>-167.5339923842424</v>
      </c>
    </row>
    <row r="773" spans="2:7" ht="14.4">
      <c r="B773" s="65">
        <v>762</v>
      </c>
      <c r="C773" s="107">
        <v>-150.8533697731423</v>
      </c>
      <c r="D773" s="107">
        <v>-115.79640649111759</v>
      </c>
      <c r="E773" s="107">
        <v>-41.497926165665589</v>
      </c>
      <c r="F773" s="107">
        <v>-13.148304472821959</v>
      </c>
      <c r="G773" s="108">
        <v>-321.29600690274748</v>
      </c>
    </row>
    <row r="774" spans="2:7" ht="14.4">
      <c r="B774" s="65">
        <v>763</v>
      </c>
      <c r="C774" s="107">
        <v>138.10884956453927</v>
      </c>
      <c r="D774" s="107">
        <v>39.512007132298422</v>
      </c>
      <c r="E774" s="107">
        <v>-19.966403311943349</v>
      </c>
      <c r="F774" s="107">
        <v>-4.8567432443766574</v>
      </c>
      <c r="G774" s="108">
        <v>152.79771014051769</v>
      </c>
    </row>
    <row r="775" spans="2:7" ht="14.4">
      <c r="B775" s="65">
        <v>764</v>
      </c>
      <c r="C775" s="107">
        <v>67.501717850210539</v>
      </c>
      <c r="D775" s="107">
        <v>194.19034728514703</v>
      </c>
      <c r="E775" s="107">
        <v>70.62888124338194</v>
      </c>
      <c r="F775" s="107">
        <v>24.907368407867768</v>
      </c>
      <c r="G775" s="108">
        <v>357.22831478660726</v>
      </c>
    </row>
    <row r="776" spans="2:7" ht="14.4">
      <c r="B776" s="65">
        <v>765</v>
      </c>
      <c r="C776" s="107">
        <v>118.00386977221869</v>
      </c>
      <c r="D776" s="107">
        <v>60.138620027317863</v>
      </c>
      <c r="E776" s="107">
        <v>-18.227212017461468</v>
      </c>
      <c r="F776" s="107">
        <v>21.867611530617225</v>
      </c>
      <c r="G776" s="108">
        <v>181.7828893126923</v>
      </c>
    </row>
    <row r="777" spans="2:7" ht="14.4">
      <c r="B777" s="65">
        <v>766</v>
      </c>
      <c r="C777" s="107">
        <v>-50.863812477241076</v>
      </c>
      <c r="D777" s="107">
        <v>3.8936445856784179</v>
      </c>
      <c r="E777" s="107">
        <v>-22.63237015555632</v>
      </c>
      <c r="F777" s="107">
        <v>10.678987441380904</v>
      </c>
      <c r="G777" s="108">
        <v>-58.923550605738079</v>
      </c>
    </row>
    <row r="778" spans="2:7" ht="14.4">
      <c r="B778" s="65">
        <v>767</v>
      </c>
      <c r="C778" s="107">
        <v>161.30089646914013</v>
      </c>
      <c r="D778" s="107">
        <v>-1.4485875800505807</v>
      </c>
      <c r="E778" s="107">
        <v>44.407350624803421</v>
      </c>
      <c r="F778" s="107">
        <v>8.3746932177641167</v>
      </c>
      <c r="G778" s="108">
        <v>212.63435273165709</v>
      </c>
    </row>
    <row r="779" spans="2:7" ht="14.4">
      <c r="B779" s="65">
        <v>768</v>
      </c>
      <c r="C779" s="107">
        <v>-36.20211476883054</v>
      </c>
      <c r="D779" s="107">
        <v>-47.367482857626875</v>
      </c>
      <c r="E779" s="107">
        <v>-76.469866690519012</v>
      </c>
      <c r="F779" s="107">
        <v>-21.879235879366771</v>
      </c>
      <c r="G779" s="108">
        <v>-181.9187001963432</v>
      </c>
    </row>
    <row r="780" spans="2:7" ht="14.4">
      <c r="B780" s="65">
        <v>769</v>
      </c>
      <c r="C780" s="107">
        <v>-108.63911214324399</v>
      </c>
      <c r="D780" s="107">
        <v>-12.702144193803893</v>
      </c>
      <c r="E780" s="107">
        <v>-8.7802452658087144</v>
      </c>
      <c r="F780" s="107">
        <v>-4.5414573261304794</v>
      </c>
      <c r="G780" s="108">
        <v>-134.66295892898708</v>
      </c>
    </row>
    <row r="781" spans="2:7" ht="14.4">
      <c r="B781" s="65">
        <v>770</v>
      </c>
      <c r="C781" s="107">
        <v>60.752068113565429</v>
      </c>
      <c r="D781" s="107">
        <v>53.224320779452604</v>
      </c>
      <c r="E781" s="107">
        <v>16.928252881016594</v>
      </c>
      <c r="F781" s="107">
        <v>-11.66716480405373</v>
      </c>
      <c r="G781" s="108">
        <v>119.23747696998089</v>
      </c>
    </row>
    <row r="782" spans="2:7" ht="14.4">
      <c r="B782" s="65">
        <v>771</v>
      </c>
      <c r="C782" s="107">
        <v>-131.49887872723806</v>
      </c>
      <c r="D782" s="107">
        <v>-24.653966193330682</v>
      </c>
      <c r="E782" s="107">
        <v>-11.314697536922823</v>
      </c>
      <c r="F782" s="107">
        <v>-46.829472995150468</v>
      </c>
      <c r="G782" s="108">
        <v>-214.29701545264206</v>
      </c>
    </row>
    <row r="783" spans="2:7" ht="14.4">
      <c r="B783" s="65">
        <v>772</v>
      </c>
      <c r="C783" s="107">
        <v>-31.638130837538185</v>
      </c>
      <c r="D783" s="107">
        <v>-91.458977175475866</v>
      </c>
      <c r="E783" s="107">
        <v>-72.284670050650718</v>
      </c>
      <c r="F783" s="107">
        <v>-33.525029175243084</v>
      </c>
      <c r="G783" s="108">
        <v>-228.90680723890785</v>
      </c>
    </row>
    <row r="784" spans="2:7" ht="14.4">
      <c r="B784" s="65">
        <v>773</v>
      </c>
      <c r="C784" s="107">
        <v>-130.4259846638551</v>
      </c>
      <c r="D784" s="107">
        <v>11.521485755979683</v>
      </c>
      <c r="E784" s="107">
        <v>-14.035521323859989</v>
      </c>
      <c r="F784" s="107">
        <v>-46.8390754985558</v>
      </c>
      <c r="G784" s="108">
        <v>-179.7790957302912</v>
      </c>
    </row>
    <row r="785" spans="2:7" ht="14.4">
      <c r="B785" s="65">
        <v>774</v>
      </c>
      <c r="C785" s="107">
        <v>-95.909938006013647</v>
      </c>
      <c r="D785" s="107">
        <v>-66.093413676877745</v>
      </c>
      <c r="E785" s="107">
        <v>-85.624635173386821</v>
      </c>
      <c r="F785" s="107">
        <v>-9.4532224700082903</v>
      </c>
      <c r="G785" s="108">
        <v>-257.08120932628651</v>
      </c>
    </row>
    <row r="786" spans="2:7" ht="14.4">
      <c r="B786" s="65">
        <v>775</v>
      </c>
      <c r="C786" s="107">
        <v>155.62331209794348</v>
      </c>
      <c r="D786" s="107">
        <v>67.612209224824383</v>
      </c>
      <c r="E786" s="107">
        <v>32.256468403254587</v>
      </c>
      <c r="F786" s="107">
        <v>-1.2557726263893743</v>
      </c>
      <c r="G786" s="108">
        <v>254.23621709963305</v>
      </c>
    </row>
    <row r="787" spans="2:7" ht="14.4">
      <c r="B787" s="65">
        <v>776</v>
      </c>
      <c r="C787" s="107">
        <v>0.61587734776307579</v>
      </c>
      <c r="D787" s="107">
        <v>42.024664404179006</v>
      </c>
      <c r="E787" s="107">
        <v>-13.276510167028091</v>
      </c>
      <c r="F787" s="107">
        <v>-12.70572600525731</v>
      </c>
      <c r="G787" s="108">
        <v>16.658305579656677</v>
      </c>
    </row>
    <row r="788" spans="2:7" ht="14.4">
      <c r="B788" s="65">
        <v>777</v>
      </c>
      <c r="C788" s="107">
        <v>29.277208155668934</v>
      </c>
      <c r="D788" s="107">
        <v>26.534633714712317</v>
      </c>
      <c r="E788" s="107">
        <v>50.046316413475395</v>
      </c>
      <c r="F788" s="107">
        <v>26.373255233450337</v>
      </c>
      <c r="G788" s="108">
        <v>132.23141351730698</v>
      </c>
    </row>
    <row r="789" spans="2:7" ht="14.4">
      <c r="B789" s="65">
        <v>778</v>
      </c>
      <c r="C789" s="107">
        <v>68.699963830594058</v>
      </c>
      <c r="D789" s="107">
        <v>1.4020005316119462</v>
      </c>
      <c r="E789" s="107">
        <v>107.75806347038319</v>
      </c>
      <c r="F789" s="107">
        <v>30.786870768735774</v>
      </c>
      <c r="G789" s="108">
        <v>208.64689860132498</v>
      </c>
    </row>
    <row r="790" spans="2:7" ht="14.4">
      <c r="B790" s="65">
        <v>779</v>
      </c>
      <c r="C790" s="107">
        <v>287.0349760494928</v>
      </c>
      <c r="D790" s="107">
        <v>83.82073327932379</v>
      </c>
      <c r="E790" s="107">
        <v>25.691113416703317</v>
      </c>
      <c r="F790" s="107">
        <v>16.360924330788261</v>
      </c>
      <c r="G790" s="108">
        <v>412.90774707630817</v>
      </c>
    </row>
    <row r="791" spans="2:7" ht="14.4">
      <c r="B791" s="65">
        <v>780</v>
      </c>
      <c r="C791" s="107">
        <v>-68.912694807230523</v>
      </c>
      <c r="D791" s="107">
        <v>-39.063574054696367</v>
      </c>
      <c r="E791" s="107">
        <v>-18.341455099781044</v>
      </c>
      <c r="F791" s="107">
        <v>5.2785233639837852</v>
      </c>
      <c r="G791" s="108">
        <v>-121.03920059772415</v>
      </c>
    </row>
    <row r="792" spans="2:7" ht="14.4">
      <c r="B792" s="65">
        <v>781</v>
      </c>
      <c r="C792" s="107">
        <v>-165.29142033877625</v>
      </c>
      <c r="D792" s="107">
        <v>-33.681819754353562</v>
      </c>
      <c r="E792" s="107">
        <v>-9.7916425806172853</v>
      </c>
      <c r="F792" s="107">
        <v>-24.617856880519092</v>
      </c>
      <c r="G792" s="108">
        <v>-233.38273955426621</v>
      </c>
    </row>
    <row r="793" spans="2:7" ht="14.4">
      <c r="B793" s="65">
        <v>782</v>
      </c>
      <c r="C793" s="107">
        <v>-79.531532281756796</v>
      </c>
      <c r="D793" s="107">
        <v>-64.840023131883655</v>
      </c>
      <c r="E793" s="107">
        <v>7.7254391772899114</v>
      </c>
      <c r="F793" s="107">
        <v>-26.221156465507359</v>
      </c>
      <c r="G793" s="108">
        <v>-162.86727270185793</v>
      </c>
    </row>
    <row r="794" spans="2:7" ht="14.4">
      <c r="B794" s="65">
        <v>783</v>
      </c>
      <c r="C794" s="107">
        <v>92.164040188779396</v>
      </c>
      <c r="D794" s="107">
        <v>66.02835265632379</v>
      </c>
      <c r="E794" s="107">
        <v>46.879464140495784</v>
      </c>
      <c r="F794" s="107">
        <v>12.259784298773107</v>
      </c>
      <c r="G794" s="108">
        <v>217.33164128437207</v>
      </c>
    </row>
    <row r="795" spans="2:7" ht="14.4">
      <c r="B795" s="65">
        <v>784</v>
      </c>
      <c r="C795" s="107">
        <v>106.07904892292727</v>
      </c>
      <c r="D795" s="107">
        <v>-50.326939538191084</v>
      </c>
      <c r="E795" s="107">
        <v>-26.186344297916346</v>
      </c>
      <c r="F795" s="107">
        <v>5.9398515906440119</v>
      </c>
      <c r="G795" s="108">
        <v>35.505616677463856</v>
      </c>
    </row>
    <row r="796" spans="2:7" ht="14.4">
      <c r="B796" s="65">
        <v>785</v>
      </c>
      <c r="C796" s="107">
        <v>-5.1948256536617796</v>
      </c>
      <c r="D796" s="107">
        <v>48.215353649598789</v>
      </c>
      <c r="E796" s="107">
        <v>1.1691938172658076</v>
      </c>
      <c r="F796" s="107">
        <v>-4.3860326457731018</v>
      </c>
      <c r="G796" s="108">
        <v>39.803689167429717</v>
      </c>
    </row>
    <row r="797" spans="2:7" ht="14.4">
      <c r="B797" s="65">
        <v>786</v>
      </c>
      <c r="C797" s="107">
        <v>-6.6713681026115825</v>
      </c>
      <c r="D797" s="107">
        <v>47.254707508131162</v>
      </c>
      <c r="E797" s="107">
        <v>13.935161929103248</v>
      </c>
      <c r="F797" s="107">
        <v>24.423752412295428</v>
      </c>
      <c r="G797" s="108">
        <v>78.942253746918254</v>
      </c>
    </row>
    <row r="798" spans="2:7" ht="14.4">
      <c r="B798" s="65">
        <v>787</v>
      </c>
      <c r="C798" s="107">
        <v>-30.239294469112288</v>
      </c>
      <c r="D798" s="107">
        <v>-56.843252978357917</v>
      </c>
      <c r="E798" s="107">
        <v>61.772872033659461</v>
      </c>
      <c r="F798" s="107">
        <v>-9.8926781585962506E-2</v>
      </c>
      <c r="G798" s="108">
        <v>-25.408602195396707</v>
      </c>
    </row>
    <row r="799" spans="2:7" ht="14.4">
      <c r="B799" s="65">
        <v>788</v>
      </c>
      <c r="C799" s="107">
        <v>26.103084747905694</v>
      </c>
      <c r="D799" s="107">
        <v>97.651755392788829</v>
      </c>
      <c r="E799" s="107">
        <v>-0.51316859742588239</v>
      </c>
      <c r="F799" s="107">
        <v>54.88410842475848</v>
      </c>
      <c r="G799" s="108">
        <v>178.12577996802713</v>
      </c>
    </row>
    <row r="800" spans="2:7" ht="14.4">
      <c r="B800" s="65">
        <v>789</v>
      </c>
      <c r="C800" s="107">
        <v>181.35586750411144</v>
      </c>
      <c r="D800" s="107">
        <v>56.630820772372637</v>
      </c>
      <c r="E800" s="107">
        <v>22.214834556658293</v>
      </c>
      <c r="F800" s="107">
        <v>15.660715186094478</v>
      </c>
      <c r="G800" s="108">
        <v>275.86223801923683</v>
      </c>
    </row>
    <row r="801" spans="2:7" ht="14.4">
      <c r="B801" s="65">
        <v>790</v>
      </c>
      <c r="C801" s="107">
        <v>152.91544106943192</v>
      </c>
      <c r="D801" s="107">
        <v>64.189526956942714</v>
      </c>
      <c r="E801" s="107">
        <v>79.533067042121658</v>
      </c>
      <c r="F801" s="107">
        <v>7.202347996374578</v>
      </c>
      <c r="G801" s="108">
        <v>303.84038306487088</v>
      </c>
    </row>
    <row r="802" spans="2:7" ht="14.4">
      <c r="B802" s="65">
        <v>791</v>
      </c>
      <c r="C802" s="107">
        <v>-165.61432249921668</v>
      </c>
      <c r="D802" s="107">
        <v>-3.7460174337799503</v>
      </c>
      <c r="E802" s="107">
        <v>30.576049330821938</v>
      </c>
      <c r="F802" s="107">
        <v>-11.623148611394841</v>
      </c>
      <c r="G802" s="108">
        <v>-150.40743921356952</v>
      </c>
    </row>
    <row r="803" spans="2:7" ht="14.4">
      <c r="B803" s="65">
        <v>792</v>
      </c>
      <c r="C803" s="107">
        <v>-45.086775392686498</v>
      </c>
      <c r="D803" s="107">
        <v>-14.277848701976874</v>
      </c>
      <c r="E803" s="107">
        <v>39.114194291486967</v>
      </c>
      <c r="F803" s="107">
        <v>-16.688898728579314</v>
      </c>
      <c r="G803" s="108">
        <v>-36.93932853175572</v>
      </c>
    </row>
    <row r="804" spans="2:7" ht="14.4">
      <c r="B804" s="65">
        <v>793</v>
      </c>
      <c r="C804" s="107">
        <v>79.018749655768232</v>
      </c>
      <c r="D804" s="107">
        <v>30.69348730363842</v>
      </c>
      <c r="E804" s="107">
        <v>-38.642430534753672</v>
      </c>
      <c r="F804" s="107">
        <v>16.602992789254404</v>
      </c>
      <c r="G804" s="108">
        <v>87.672799213907382</v>
      </c>
    </row>
    <row r="805" spans="2:7" ht="14.4">
      <c r="B805" s="65">
        <v>794</v>
      </c>
      <c r="C805" s="107">
        <v>65.458447251752702</v>
      </c>
      <c r="D805" s="107">
        <v>70.397866927190236</v>
      </c>
      <c r="E805" s="107">
        <v>42.132926025253603</v>
      </c>
      <c r="F805" s="107">
        <v>12.453061283215318</v>
      </c>
      <c r="G805" s="108">
        <v>190.44230148741184</v>
      </c>
    </row>
    <row r="806" spans="2:7" ht="14.4">
      <c r="B806" s="65">
        <v>795</v>
      </c>
      <c r="C806" s="107">
        <v>-75.617783417673735</v>
      </c>
      <c r="D806" s="107">
        <v>-18.28213644699002</v>
      </c>
      <c r="E806" s="107">
        <v>30.435071507366288</v>
      </c>
      <c r="F806" s="107">
        <v>21.150307336374524</v>
      </c>
      <c r="G806" s="108">
        <v>-42.314541020922945</v>
      </c>
    </row>
    <row r="807" spans="2:7" ht="14.4">
      <c r="B807" s="65">
        <v>796</v>
      </c>
      <c r="C807" s="107">
        <v>67.534334281566473</v>
      </c>
      <c r="D807" s="107">
        <v>-29.094162365375663</v>
      </c>
      <c r="E807" s="107">
        <v>39.913441514077896</v>
      </c>
      <c r="F807" s="107">
        <v>24.62872950506765</v>
      </c>
      <c r="G807" s="108">
        <v>102.98234293533635</v>
      </c>
    </row>
    <row r="808" spans="2:7" ht="14.4">
      <c r="B808" s="65">
        <v>797</v>
      </c>
      <c r="C808" s="107">
        <v>6.1375667180954272</v>
      </c>
      <c r="D808" s="107">
        <v>3.3241434777594725E-2</v>
      </c>
      <c r="E808" s="107">
        <v>47.051120716799424</v>
      </c>
      <c r="F808" s="107">
        <v>5.2452784341753134</v>
      </c>
      <c r="G808" s="108">
        <v>58.467207303847758</v>
      </c>
    </row>
    <row r="809" spans="2:7" ht="14.4">
      <c r="B809" s="65">
        <v>798</v>
      </c>
      <c r="C809" s="107">
        <v>-79.313921376351644</v>
      </c>
      <c r="D809" s="107">
        <v>44.50634899813393</v>
      </c>
      <c r="E809" s="107">
        <v>-21.647892232434074</v>
      </c>
      <c r="F809" s="107">
        <v>6.2806717252331641</v>
      </c>
      <c r="G809" s="108">
        <v>-50.174792885418626</v>
      </c>
    </row>
    <row r="810" spans="2:7" ht="14.4">
      <c r="B810" s="65">
        <v>799</v>
      </c>
      <c r="C810" s="107">
        <v>-104.0786610338324</v>
      </c>
      <c r="D810" s="107">
        <v>-16.008480439576502</v>
      </c>
      <c r="E810" s="107">
        <v>-81.290135863396813</v>
      </c>
      <c r="F810" s="107">
        <v>-20.741787451236686</v>
      </c>
      <c r="G810" s="108">
        <v>-222.11906478804241</v>
      </c>
    </row>
    <row r="811" spans="2:7" ht="14.4">
      <c r="B811" s="65">
        <v>800</v>
      </c>
      <c r="C811" s="107">
        <v>-67.264860123886052</v>
      </c>
      <c r="D811" s="107">
        <v>25.476292285457021</v>
      </c>
      <c r="E811" s="107">
        <v>76.545766662089264</v>
      </c>
      <c r="F811" s="107">
        <v>-3.3821893291619278</v>
      </c>
      <c r="G811" s="108">
        <v>31.375009494498304</v>
      </c>
    </row>
    <row r="812" spans="2:7" ht="14.4">
      <c r="B812" s="65">
        <v>801</v>
      </c>
      <c r="C812" s="107">
        <v>-204.37157093065358</v>
      </c>
      <c r="D812" s="107">
        <v>-41.078769447438837</v>
      </c>
      <c r="E812" s="107">
        <v>-5.8578413483316787</v>
      </c>
      <c r="F812" s="107">
        <v>-42.438190624970886</v>
      </c>
      <c r="G812" s="108">
        <v>-293.746372351395</v>
      </c>
    </row>
    <row r="813" spans="2:7" ht="14.4">
      <c r="B813" s="65">
        <v>802</v>
      </c>
      <c r="C813" s="107">
        <v>-17.894913258488103</v>
      </c>
      <c r="D813" s="107">
        <v>25.906447458707394</v>
      </c>
      <c r="E813" s="107">
        <v>-25.72719194974599</v>
      </c>
      <c r="F813" s="107">
        <v>1.0758335606347746</v>
      </c>
      <c r="G813" s="108">
        <v>-16.639824188891925</v>
      </c>
    </row>
    <row r="814" spans="2:7" ht="14.4">
      <c r="B814" s="65">
        <v>803</v>
      </c>
      <c r="C814" s="107">
        <v>210.47104003784079</v>
      </c>
      <c r="D814" s="107">
        <v>68.884080485436172</v>
      </c>
      <c r="E814" s="107">
        <v>56.073811269663452</v>
      </c>
      <c r="F814" s="107">
        <v>21.979676451725403</v>
      </c>
      <c r="G814" s="108">
        <v>357.40860824466586</v>
      </c>
    </row>
    <row r="815" spans="2:7" ht="14.4">
      <c r="B815" s="65">
        <v>804</v>
      </c>
      <c r="C815" s="107">
        <v>162.81338582967604</v>
      </c>
      <c r="D815" s="107">
        <v>1.3453976475308023</v>
      </c>
      <c r="E815" s="107">
        <v>56.209696849616023</v>
      </c>
      <c r="F815" s="107">
        <v>22.322203460926204</v>
      </c>
      <c r="G815" s="108">
        <v>242.69068378774907</v>
      </c>
    </row>
    <row r="816" spans="2:7" ht="14.4">
      <c r="B816" s="65">
        <v>805</v>
      </c>
      <c r="C816" s="107">
        <v>27.630348871360546</v>
      </c>
      <c r="D816" s="107">
        <v>19.745043200466228</v>
      </c>
      <c r="E816" s="107">
        <v>-24.467898085750519</v>
      </c>
      <c r="F816" s="107">
        <v>-24.735187938608142</v>
      </c>
      <c r="G816" s="108">
        <v>-1.827693952531888</v>
      </c>
    </row>
    <row r="817" spans="2:7" ht="14.4">
      <c r="B817" s="65">
        <v>806</v>
      </c>
      <c r="C817" s="107">
        <v>-11.945207631959313</v>
      </c>
      <c r="D817" s="107">
        <v>23.54594561221786</v>
      </c>
      <c r="E817" s="107">
        <v>17.172420168309245</v>
      </c>
      <c r="F817" s="107">
        <v>-12.956353435284928</v>
      </c>
      <c r="G817" s="108">
        <v>15.816804713282863</v>
      </c>
    </row>
    <row r="818" spans="2:7" ht="14.4">
      <c r="B818" s="65">
        <v>807</v>
      </c>
      <c r="C818" s="107">
        <v>210.08816407797849</v>
      </c>
      <c r="D818" s="107">
        <v>71.89893349904429</v>
      </c>
      <c r="E818" s="107">
        <v>87.1080552586712</v>
      </c>
      <c r="F818" s="107">
        <v>24.239184816910253</v>
      </c>
      <c r="G818" s="108">
        <v>393.33433765260423</v>
      </c>
    </row>
    <row r="819" spans="2:7" ht="14.4">
      <c r="B819" s="65">
        <v>808</v>
      </c>
      <c r="C819" s="107">
        <v>-149.92059150851063</v>
      </c>
      <c r="D819" s="107">
        <v>-64.42908257728557</v>
      </c>
      <c r="E819" s="107">
        <v>-37.573920677480118</v>
      </c>
      <c r="F819" s="107">
        <v>-11.112442249557381</v>
      </c>
      <c r="G819" s="108">
        <v>-263.03603701283373</v>
      </c>
    </row>
    <row r="820" spans="2:7" ht="14.4">
      <c r="B820" s="65">
        <v>809</v>
      </c>
      <c r="C820" s="107">
        <v>-29.841852868352753</v>
      </c>
      <c r="D820" s="107">
        <v>16.278415878499775</v>
      </c>
      <c r="E820" s="107">
        <v>-58.135711346982902</v>
      </c>
      <c r="F820" s="107">
        <v>8.4573736066749259</v>
      </c>
      <c r="G820" s="108">
        <v>-63.241774730160948</v>
      </c>
    </row>
    <row r="821" spans="2:7" ht="14.4">
      <c r="B821" s="65">
        <v>810</v>
      </c>
      <c r="C821" s="107">
        <v>-164.55077778784985</v>
      </c>
      <c r="D821" s="107">
        <v>26.949082390177637</v>
      </c>
      <c r="E821" s="107">
        <v>14.838183628207332</v>
      </c>
      <c r="F821" s="107">
        <v>-11.945692169138532</v>
      </c>
      <c r="G821" s="108">
        <v>-134.70920393860342</v>
      </c>
    </row>
    <row r="822" spans="2:7" ht="14.4">
      <c r="B822" s="65">
        <v>811</v>
      </c>
      <c r="C822" s="107">
        <v>-43.975002917132407</v>
      </c>
      <c r="D822" s="107">
        <v>-40.402265177877489</v>
      </c>
      <c r="E822" s="107">
        <v>-20.488400285790032</v>
      </c>
      <c r="F822" s="107">
        <v>6.1352479567938909</v>
      </c>
      <c r="G822" s="108">
        <v>-98.730420424006041</v>
      </c>
    </row>
    <row r="823" spans="2:7" ht="14.4">
      <c r="B823" s="65">
        <v>812</v>
      </c>
      <c r="C823" s="107">
        <v>-39.657237412408001</v>
      </c>
      <c r="D823" s="107">
        <v>22.217229697681546</v>
      </c>
      <c r="E823" s="107">
        <v>-5.690019973126498</v>
      </c>
      <c r="F823" s="107">
        <v>-19.254203436898084</v>
      </c>
      <c r="G823" s="108">
        <v>-42.384231124751039</v>
      </c>
    </row>
    <row r="824" spans="2:7" ht="14.4">
      <c r="B824" s="65">
        <v>813</v>
      </c>
      <c r="C824" s="107">
        <v>86.974611174273363</v>
      </c>
      <c r="D824" s="107">
        <v>4.3924054723386243</v>
      </c>
      <c r="E824" s="107">
        <v>17.058233223994016</v>
      </c>
      <c r="F824" s="107">
        <v>7.0540379266155204</v>
      </c>
      <c r="G824" s="108">
        <v>115.47928779722152</v>
      </c>
    </row>
    <row r="825" spans="2:7" ht="14.4">
      <c r="B825" s="65">
        <v>814</v>
      </c>
      <c r="C825" s="107">
        <v>160.59660798266248</v>
      </c>
      <c r="D825" s="107">
        <v>-21.867050536709591</v>
      </c>
      <c r="E825" s="107">
        <v>22.111768292831918</v>
      </c>
      <c r="F825" s="107">
        <v>1.2791256896258627</v>
      </c>
      <c r="G825" s="108">
        <v>162.12045142841066</v>
      </c>
    </row>
    <row r="826" spans="2:7" ht="14.4">
      <c r="B826" s="65">
        <v>815</v>
      </c>
      <c r="C826" s="107">
        <v>-91.709993667721079</v>
      </c>
      <c r="D826" s="107">
        <v>-85.979657386383451</v>
      </c>
      <c r="E826" s="107">
        <v>-34.180469839530652</v>
      </c>
      <c r="F826" s="107">
        <v>-30.836688312152347</v>
      </c>
      <c r="G826" s="108">
        <v>-242.70680920578752</v>
      </c>
    </row>
    <row r="827" spans="2:7" ht="14.4">
      <c r="B827" s="65">
        <v>816</v>
      </c>
      <c r="C827" s="107">
        <v>-125.46337264081377</v>
      </c>
      <c r="D827" s="107">
        <v>-53.407318073167311</v>
      </c>
      <c r="E827" s="107">
        <v>-24.724846556086714</v>
      </c>
      <c r="F827" s="107">
        <v>-32.698463307559287</v>
      </c>
      <c r="G827" s="108">
        <v>-236.29400057762706</v>
      </c>
    </row>
    <row r="828" spans="2:7" ht="14.4">
      <c r="B828" s="65">
        <v>817</v>
      </c>
      <c r="C828" s="107">
        <v>345.33591520841225</v>
      </c>
      <c r="D828" s="107">
        <v>98.356129308406196</v>
      </c>
      <c r="E828" s="107">
        <v>39.544653070930465</v>
      </c>
      <c r="F828" s="107">
        <v>23.811707684273284</v>
      </c>
      <c r="G828" s="108">
        <v>507.04840527202219</v>
      </c>
    </row>
    <row r="829" spans="2:7" ht="14.4">
      <c r="B829" s="65">
        <v>818</v>
      </c>
      <c r="C829" s="107">
        <v>-17.77828236800973</v>
      </c>
      <c r="D829" s="107">
        <v>-15.410806922204625</v>
      </c>
      <c r="E829" s="107">
        <v>33.043116535810782</v>
      </c>
      <c r="F829" s="107">
        <v>-10.052335482021611</v>
      </c>
      <c r="G829" s="108">
        <v>-10.198308236425184</v>
      </c>
    </row>
    <row r="830" spans="2:7" ht="14.4">
      <c r="B830" s="65">
        <v>819</v>
      </c>
      <c r="C830" s="107">
        <v>-91.765046205726378</v>
      </c>
      <c r="D830" s="107">
        <v>-51.378456207453965</v>
      </c>
      <c r="E830" s="107">
        <v>-57.659957156717191</v>
      </c>
      <c r="F830" s="107">
        <v>-7.9400274123254606</v>
      </c>
      <c r="G830" s="108">
        <v>-208.74348698222298</v>
      </c>
    </row>
    <row r="831" spans="2:7" ht="14.4">
      <c r="B831" s="65">
        <v>820</v>
      </c>
      <c r="C831" s="107">
        <v>110.75249652448488</v>
      </c>
      <c r="D831" s="107">
        <v>15.170623164889594</v>
      </c>
      <c r="E831" s="107">
        <v>25.884612639164068</v>
      </c>
      <c r="F831" s="107">
        <v>7.3924247383953645</v>
      </c>
      <c r="G831" s="108">
        <v>159.20015706693391</v>
      </c>
    </row>
    <row r="832" spans="2:7" ht="14.4">
      <c r="B832" s="65">
        <v>821</v>
      </c>
      <c r="C832" s="107">
        <v>-131.51250379224186</v>
      </c>
      <c r="D832" s="107">
        <v>23.900767461339356</v>
      </c>
      <c r="E832" s="107">
        <v>4.2951329674654026</v>
      </c>
      <c r="F832" s="107">
        <v>21.18953458484793</v>
      </c>
      <c r="G832" s="108">
        <v>-82.127068778589162</v>
      </c>
    </row>
    <row r="833" spans="2:7" ht="14.4">
      <c r="B833" s="65">
        <v>822</v>
      </c>
      <c r="C833" s="107">
        <v>160.46272647901583</v>
      </c>
      <c r="D833" s="107">
        <v>43.762028949308124</v>
      </c>
      <c r="E833" s="107">
        <v>-42.447252498554001</v>
      </c>
      <c r="F833" s="107">
        <v>5.6991274590572409</v>
      </c>
      <c r="G833" s="108">
        <v>167.4766303888272</v>
      </c>
    </row>
    <row r="834" spans="2:7" ht="14.4">
      <c r="B834" s="65">
        <v>823</v>
      </c>
      <c r="C834" s="107">
        <v>-49.713565241872942</v>
      </c>
      <c r="D834" s="107">
        <v>-3.5078853056039319</v>
      </c>
      <c r="E834" s="107">
        <v>-21.509929938908986</v>
      </c>
      <c r="F834" s="107">
        <v>-10.829656212654665</v>
      </c>
      <c r="G834" s="108">
        <v>-85.561036699040528</v>
      </c>
    </row>
    <row r="835" spans="2:7" ht="14.4">
      <c r="B835" s="65">
        <v>824</v>
      </c>
      <c r="C835" s="107">
        <v>98.013760475362915</v>
      </c>
      <c r="D835" s="107">
        <v>10.849728566216241</v>
      </c>
      <c r="E835" s="107">
        <v>4.1040279078697113</v>
      </c>
      <c r="F835" s="107">
        <v>16.26711246087169</v>
      </c>
      <c r="G835" s="108">
        <v>129.23462941032057</v>
      </c>
    </row>
    <row r="836" spans="2:7" ht="14.4">
      <c r="B836" s="65">
        <v>825</v>
      </c>
      <c r="C836" s="107">
        <v>-28.818125591911976</v>
      </c>
      <c r="D836" s="107">
        <v>-0.73700131705444039</v>
      </c>
      <c r="E836" s="107">
        <v>9.5088539119146329</v>
      </c>
      <c r="F836" s="107">
        <v>-7.0175090176226682</v>
      </c>
      <c r="G836" s="108">
        <v>-27.063782014674448</v>
      </c>
    </row>
    <row r="837" spans="2:7" ht="14.4">
      <c r="B837" s="65">
        <v>826</v>
      </c>
      <c r="C837" s="107">
        <v>-14.89365273669857</v>
      </c>
      <c r="D837" s="107">
        <v>-25.087013533267225</v>
      </c>
      <c r="E837" s="107">
        <v>-47.048345776719678</v>
      </c>
      <c r="F837" s="107">
        <v>-8.5829159362136718</v>
      </c>
      <c r="G837" s="108">
        <v>-95.611927982899132</v>
      </c>
    </row>
    <row r="838" spans="2:7" ht="14.4">
      <c r="B838" s="65">
        <v>827</v>
      </c>
      <c r="C838" s="107">
        <v>100.34731423639617</v>
      </c>
      <c r="D838" s="107">
        <v>8.3034963139806575</v>
      </c>
      <c r="E838" s="107">
        <v>-31.579908000360348</v>
      </c>
      <c r="F838" s="107">
        <v>-3.0003479880391444</v>
      </c>
      <c r="G838" s="108">
        <v>74.070554561977346</v>
      </c>
    </row>
    <row r="839" spans="2:7" ht="14.4">
      <c r="B839" s="65">
        <v>828</v>
      </c>
      <c r="C839" s="107">
        <v>-195.74781223177678</v>
      </c>
      <c r="D839" s="107">
        <v>-18.899385565762973</v>
      </c>
      <c r="E839" s="107">
        <v>14.502788609815287</v>
      </c>
      <c r="F839" s="107">
        <v>5.8474352317019216</v>
      </c>
      <c r="G839" s="108">
        <v>-194.29697395602253</v>
      </c>
    </row>
    <row r="840" spans="2:7" ht="14.4">
      <c r="B840" s="65">
        <v>829</v>
      </c>
      <c r="C840" s="107">
        <v>228.29517572779909</v>
      </c>
      <c r="D840" s="107">
        <v>-15.871585408648851</v>
      </c>
      <c r="E840" s="107">
        <v>51.811281378215675</v>
      </c>
      <c r="F840" s="107">
        <v>0.36887351891708897</v>
      </c>
      <c r="G840" s="108">
        <v>264.60374521628302</v>
      </c>
    </row>
    <row r="841" spans="2:7" ht="14.4">
      <c r="B841" s="65">
        <v>830</v>
      </c>
      <c r="C841" s="107">
        <v>-45.504094746203627</v>
      </c>
      <c r="D841" s="107">
        <v>74.82899836220183</v>
      </c>
      <c r="E841" s="107">
        <v>-23.577070908980264</v>
      </c>
      <c r="F841" s="107">
        <v>-9.8822184502818828</v>
      </c>
      <c r="G841" s="108">
        <v>-4.1343857432639446</v>
      </c>
    </row>
    <row r="842" spans="2:7" ht="14.4">
      <c r="B842" s="65">
        <v>831</v>
      </c>
      <c r="C842" s="107">
        <v>-6.828656182320282</v>
      </c>
      <c r="D842" s="107">
        <v>11.687725882407454</v>
      </c>
      <c r="E842" s="107">
        <v>2.2428753906547567</v>
      </c>
      <c r="F842" s="107">
        <v>5.0341532784251051</v>
      </c>
      <c r="G842" s="108">
        <v>12.136098369167033</v>
      </c>
    </row>
    <row r="843" spans="2:7" ht="14.4">
      <c r="B843" s="65">
        <v>832</v>
      </c>
      <c r="C843" s="107">
        <v>-58.279320097597342</v>
      </c>
      <c r="D843" s="107">
        <v>19.502175843656548</v>
      </c>
      <c r="E843" s="107">
        <v>-14.90161036510743</v>
      </c>
      <c r="F843" s="107">
        <v>-12.527468673470993</v>
      </c>
      <c r="G843" s="108">
        <v>-66.206223292519212</v>
      </c>
    </row>
    <row r="844" spans="2:7" ht="14.4">
      <c r="B844" s="65">
        <v>833</v>
      </c>
      <c r="C844" s="107">
        <v>-21.571918354762747</v>
      </c>
      <c r="D844" s="107">
        <v>-14.517787204072999</v>
      </c>
      <c r="E844" s="107">
        <v>98.892825459141562</v>
      </c>
      <c r="F844" s="107">
        <v>13.970700817095787</v>
      </c>
      <c r="G844" s="108">
        <v>76.773820717401605</v>
      </c>
    </row>
    <row r="845" spans="2:7" ht="14.4">
      <c r="B845" s="65">
        <v>834</v>
      </c>
      <c r="C845" s="107">
        <v>-123.16636317430569</v>
      </c>
      <c r="D845" s="107">
        <v>-62.245130600353832</v>
      </c>
      <c r="E845" s="107">
        <v>23.120693589927043</v>
      </c>
      <c r="F845" s="107">
        <v>-17.593080013752999</v>
      </c>
      <c r="G845" s="108">
        <v>-179.88388019848546</v>
      </c>
    </row>
    <row r="846" spans="2:7" ht="14.4">
      <c r="B846" s="65">
        <v>835</v>
      </c>
      <c r="C846" s="107">
        <v>-40.548050823708721</v>
      </c>
      <c r="D846" s="107">
        <v>1.1201460401163703</v>
      </c>
      <c r="E846" s="107">
        <v>30.230521624297424</v>
      </c>
      <c r="F846" s="107">
        <v>0.87216748497317365</v>
      </c>
      <c r="G846" s="108">
        <v>-8.3252156743217558</v>
      </c>
    </row>
    <row r="847" spans="2:7" ht="14.4">
      <c r="B847" s="65">
        <v>836</v>
      </c>
      <c r="C847" s="107">
        <v>-80.569442906679839</v>
      </c>
      <c r="D847" s="107">
        <v>-12.035255920946019</v>
      </c>
      <c r="E847" s="107">
        <v>-36.083321384800165</v>
      </c>
      <c r="F847" s="107">
        <v>3.1502808377774252</v>
      </c>
      <c r="G847" s="108">
        <v>-125.53773937464858</v>
      </c>
    </row>
    <row r="848" spans="2:7" ht="14.4">
      <c r="B848" s="65">
        <v>837</v>
      </c>
      <c r="C848" s="107">
        <v>3.6523681862596447</v>
      </c>
      <c r="D848" s="107">
        <v>-8.3202421036451462</v>
      </c>
      <c r="E848" s="107">
        <v>-0.74226485564540423</v>
      </c>
      <c r="F848" s="107">
        <v>1.9300788395638675</v>
      </c>
      <c r="G848" s="108">
        <v>-3.4800599334670377</v>
      </c>
    </row>
    <row r="849" spans="2:7" ht="14.4">
      <c r="B849" s="65">
        <v>838</v>
      </c>
      <c r="C849" s="107">
        <v>186.74603292456959</v>
      </c>
      <c r="D849" s="107">
        <v>81.598131313459987</v>
      </c>
      <c r="E849" s="107">
        <v>25.748603630361199</v>
      </c>
      <c r="F849" s="107">
        <v>4.4998359421270973</v>
      </c>
      <c r="G849" s="108">
        <v>298.59260381051786</v>
      </c>
    </row>
    <row r="850" spans="2:7" ht="14.4">
      <c r="B850" s="65">
        <v>839</v>
      </c>
      <c r="C850" s="107">
        <v>-11.030567630122972</v>
      </c>
      <c r="D850" s="107">
        <v>-34.611050610881527</v>
      </c>
      <c r="E850" s="107">
        <v>-82.534770128847413</v>
      </c>
      <c r="F850" s="107">
        <v>1.5983059890945952</v>
      </c>
      <c r="G850" s="108">
        <v>-126.57808238075731</v>
      </c>
    </row>
    <row r="851" spans="2:7" ht="14.4">
      <c r="B851" s="65">
        <v>840</v>
      </c>
      <c r="C851" s="107">
        <v>-203.73138127352482</v>
      </c>
      <c r="D851" s="107">
        <v>-118.1512509773129</v>
      </c>
      <c r="E851" s="107">
        <v>-81.873210231777676</v>
      </c>
      <c r="F851" s="107">
        <v>9.4428313060527156</v>
      </c>
      <c r="G851" s="108">
        <v>-394.31301117656272</v>
      </c>
    </row>
    <row r="852" spans="2:7" ht="14.4">
      <c r="B852" s="65">
        <v>841</v>
      </c>
      <c r="C852" s="107">
        <v>-81.620833350405647</v>
      </c>
      <c r="D852" s="107">
        <v>0.17172965944711471</v>
      </c>
      <c r="E852" s="107">
        <v>18.699108954977667</v>
      </c>
      <c r="F852" s="107">
        <v>-10.298908004362207</v>
      </c>
      <c r="G852" s="108">
        <v>-73.048902740343081</v>
      </c>
    </row>
    <row r="853" spans="2:7" ht="14.4">
      <c r="B853" s="65">
        <v>842</v>
      </c>
      <c r="C853" s="107">
        <v>-4.0363839518917235</v>
      </c>
      <c r="D853" s="107">
        <v>69.973295434865449</v>
      </c>
      <c r="E853" s="107">
        <v>61.617165454701897</v>
      </c>
      <c r="F853" s="107">
        <v>-5.8673509075557746</v>
      </c>
      <c r="G853" s="108">
        <v>121.68672603011986</v>
      </c>
    </row>
    <row r="854" spans="2:7" ht="14.4">
      <c r="B854" s="65">
        <v>843</v>
      </c>
      <c r="C854" s="107">
        <v>194.17889722677992</v>
      </c>
      <c r="D854" s="107">
        <v>54.474554856626845</v>
      </c>
      <c r="E854" s="107">
        <v>54.298400278745525</v>
      </c>
      <c r="F854" s="107">
        <v>1.9521326454843821</v>
      </c>
      <c r="G854" s="108">
        <v>304.90398500763666</v>
      </c>
    </row>
    <row r="855" spans="2:7" ht="14.4">
      <c r="B855" s="65">
        <v>844</v>
      </c>
      <c r="C855" s="107">
        <v>-75.874809607829263</v>
      </c>
      <c r="D855" s="107">
        <v>10.500610726048659</v>
      </c>
      <c r="E855" s="107">
        <v>-9.3767641896418024</v>
      </c>
      <c r="F855" s="107">
        <v>-32.362492418572764</v>
      </c>
      <c r="G855" s="108">
        <v>-107.11345548999518</v>
      </c>
    </row>
    <row r="856" spans="2:7" ht="14.4">
      <c r="B856" s="65">
        <v>845</v>
      </c>
      <c r="C856" s="107">
        <v>-170.77126334841881</v>
      </c>
      <c r="D856" s="107">
        <v>-96.829679417506753</v>
      </c>
      <c r="E856" s="107">
        <v>-18.327800924494891</v>
      </c>
      <c r="F856" s="107">
        <v>-16.080814317551507</v>
      </c>
      <c r="G856" s="108">
        <v>-302.00955800797198</v>
      </c>
    </row>
    <row r="857" spans="2:7" ht="14.4">
      <c r="B857" s="65">
        <v>846</v>
      </c>
      <c r="C857" s="107">
        <v>-71.628714737524859</v>
      </c>
      <c r="D857" s="107">
        <v>-37.073805580765338</v>
      </c>
      <c r="E857" s="107">
        <v>-1.9336010915797872</v>
      </c>
      <c r="F857" s="107">
        <v>-13.159106755410663</v>
      </c>
      <c r="G857" s="108">
        <v>-123.79522816528065</v>
      </c>
    </row>
    <row r="858" spans="2:7" ht="14.4">
      <c r="B858" s="65">
        <v>847</v>
      </c>
      <c r="C858" s="107">
        <v>-98.673173407255135</v>
      </c>
      <c r="D858" s="107">
        <v>-95.961578965735598</v>
      </c>
      <c r="E858" s="107">
        <v>-13.991074215776212</v>
      </c>
      <c r="F858" s="107">
        <v>-7.7140005872088464</v>
      </c>
      <c r="G858" s="108">
        <v>-216.33982717597581</v>
      </c>
    </row>
    <row r="859" spans="2:7" ht="14.4">
      <c r="B859" s="65">
        <v>848</v>
      </c>
      <c r="C859" s="107">
        <v>-12.511221232295764</v>
      </c>
      <c r="D859" s="107">
        <v>44.067739284731552</v>
      </c>
      <c r="E859" s="107">
        <v>-59.28153255103993</v>
      </c>
      <c r="F859" s="107">
        <v>0.84335333460048179</v>
      </c>
      <c r="G859" s="108">
        <v>-26.88166116400366</v>
      </c>
    </row>
    <row r="860" spans="2:7" ht="14.4">
      <c r="B860" s="65">
        <v>849</v>
      </c>
      <c r="C860" s="107">
        <v>226.85332565110443</v>
      </c>
      <c r="D860" s="107">
        <v>57.364625744347393</v>
      </c>
      <c r="E860" s="107">
        <v>-1.77375741869034</v>
      </c>
      <c r="F860" s="107">
        <v>35.196744926139985</v>
      </c>
      <c r="G860" s="108">
        <v>317.64093890290144</v>
      </c>
    </row>
    <row r="861" spans="2:7" ht="14.4">
      <c r="B861" s="65">
        <v>850</v>
      </c>
      <c r="C861" s="107">
        <v>146.37283147780366</v>
      </c>
      <c r="D861" s="107">
        <v>102.79482750596667</v>
      </c>
      <c r="E861" s="107">
        <v>54.50709275868013</v>
      </c>
      <c r="F861" s="107">
        <v>30.162551946804015</v>
      </c>
      <c r="G861" s="108">
        <v>333.83730368925444</v>
      </c>
    </row>
    <row r="862" spans="2:7" ht="14.4">
      <c r="B862" s="65">
        <v>851</v>
      </c>
      <c r="C862" s="107">
        <v>49.186415001698727</v>
      </c>
      <c r="D862" s="107">
        <v>35.109805291362726</v>
      </c>
      <c r="E862" s="107">
        <v>-61.188921327585064</v>
      </c>
      <c r="F862" s="107">
        <v>-10.059792515442986</v>
      </c>
      <c r="G862" s="108">
        <v>13.047506450033403</v>
      </c>
    </row>
    <row r="863" spans="2:7" ht="14.4">
      <c r="B863" s="65">
        <v>852</v>
      </c>
      <c r="C863" s="107">
        <v>-33.05729388579266</v>
      </c>
      <c r="D863" s="107">
        <v>-10.259266639522261</v>
      </c>
      <c r="E863" s="107">
        <v>-19.991571342766804</v>
      </c>
      <c r="F863" s="107">
        <v>-11.157060249378166</v>
      </c>
      <c r="G863" s="108">
        <v>-74.465192117459893</v>
      </c>
    </row>
    <row r="864" spans="2:7" ht="14.4">
      <c r="B864" s="65">
        <v>853</v>
      </c>
      <c r="C864" s="107">
        <v>-10.038661348926821</v>
      </c>
      <c r="D864" s="107">
        <v>-5.3798285390991731</v>
      </c>
      <c r="E864" s="107">
        <v>-56.154462255818494</v>
      </c>
      <c r="F864" s="107">
        <v>1.5335047198261456</v>
      </c>
      <c r="G864" s="108">
        <v>-70.039447424018348</v>
      </c>
    </row>
    <row r="865" spans="2:7" ht="14.4">
      <c r="B865" s="65">
        <v>854</v>
      </c>
      <c r="C865" s="107">
        <v>-117.1945687029816</v>
      </c>
      <c r="D865" s="107">
        <v>-9.7959394160954805</v>
      </c>
      <c r="E865" s="107">
        <v>53.560628829395299</v>
      </c>
      <c r="F865" s="107">
        <v>-10.111750815334451</v>
      </c>
      <c r="G865" s="108">
        <v>-83.541630105016225</v>
      </c>
    </row>
    <row r="866" spans="2:7" ht="14.4">
      <c r="B866" s="65">
        <v>855</v>
      </c>
      <c r="C866" s="107">
        <v>87.619119359504865</v>
      </c>
      <c r="D866" s="107">
        <v>-13.773728186775759</v>
      </c>
      <c r="E866" s="107">
        <v>-45.352201930240227</v>
      </c>
      <c r="F866" s="107">
        <v>-11.765913704188977</v>
      </c>
      <c r="G866" s="108">
        <v>16.727275538299907</v>
      </c>
    </row>
    <row r="867" spans="2:7" ht="14.4">
      <c r="B867" s="65">
        <v>856</v>
      </c>
      <c r="C867" s="107">
        <v>-110.49968495348517</v>
      </c>
      <c r="D867" s="107">
        <v>28.10988708893424</v>
      </c>
      <c r="E867" s="107">
        <v>-47.321442243595243</v>
      </c>
      <c r="F867" s="107">
        <v>-6.1048938148840088</v>
      </c>
      <c r="G867" s="108">
        <v>-135.81613392303018</v>
      </c>
    </row>
    <row r="868" spans="2:7" ht="14.4">
      <c r="B868" s="65">
        <v>857</v>
      </c>
      <c r="C868" s="107">
        <v>-18.191102398758556</v>
      </c>
      <c r="D868" s="107">
        <v>-33.307293108973425</v>
      </c>
      <c r="E868" s="107">
        <v>-1.718018298274923</v>
      </c>
      <c r="F868" s="107">
        <v>-14.454978417718642</v>
      </c>
      <c r="G868" s="108">
        <v>-67.671392223725547</v>
      </c>
    </row>
    <row r="869" spans="2:7" ht="14.4">
      <c r="B869" s="65">
        <v>858</v>
      </c>
      <c r="C869" s="107">
        <v>-96.273898980344285</v>
      </c>
      <c r="D869" s="107">
        <v>35.512090033883389</v>
      </c>
      <c r="E869" s="107">
        <v>17.101056600568683</v>
      </c>
      <c r="F869" s="107">
        <v>19.778184255612334</v>
      </c>
      <c r="G869" s="108">
        <v>-23.882568090279879</v>
      </c>
    </row>
    <row r="870" spans="2:7" ht="14.4">
      <c r="B870" s="65">
        <v>859</v>
      </c>
      <c r="C870" s="107">
        <v>-272.35148527684225</v>
      </c>
      <c r="D870" s="107">
        <v>-13.996575069611131</v>
      </c>
      <c r="E870" s="107">
        <v>-27.352031869423566</v>
      </c>
      <c r="F870" s="107">
        <v>-15.360199399526207</v>
      </c>
      <c r="G870" s="108">
        <v>-329.06029161540317</v>
      </c>
    </row>
    <row r="871" spans="2:7" ht="14.4">
      <c r="B871" s="65">
        <v>860</v>
      </c>
      <c r="C871" s="107">
        <v>-176.03695911767636</v>
      </c>
      <c r="D871" s="107">
        <v>-8.0758723748580152</v>
      </c>
      <c r="E871" s="107">
        <v>-48.430919708621872</v>
      </c>
      <c r="F871" s="107">
        <v>-16.974142307933342</v>
      </c>
      <c r="G871" s="108">
        <v>-249.51789350908959</v>
      </c>
    </row>
    <row r="872" spans="2:7" ht="14.4">
      <c r="B872" s="65">
        <v>861</v>
      </c>
      <c r="C872" s="107">
        <v>93.459630972522589</v>
      </c>
      <c r="D872" s="107">
        <v>39.392465862876413</v>
      </c>
      <c r="E872" s="107">
        <v>27.545159141222609</v>
      </c>
      <c r="F872" s="107">
        <v>4.460698488643545</v>
      </c>
      <c r="G872" s="108">
        <v>164.85795446526515</v>
      </c>
    </row>
    <row r="873" spans="2:7" ht="14.4">
      <c r="B873" s="65">
        <v>862</v>
      </c>
      <c r="C873" s="107">
        <v>-122.33902779448113</v>
      </c>
      <c r="D873" s="107">
        <v>-49.062478256936458</v>
      </c>
      <c r="E873" s="107">
        <v>-36.816982346979827</v>
      </c>
      <c r="F873" s="107">
        <v>-4.0647938066928182</v>
      </c>
      <c r="G873" s="108">
        <v>-212.28328220509025</v>
      </c>
    </row>
    <row r="874" spans="2:7" ht="14.4">
      <c r="B874" s="65">
        <v>863</v>
      </c>
      <c r="C874" s="107">
        <v>9.6769868983278027</v>
      </c>
      <c r="D874" s="107">
        <v>-2.4591547885586835</v>
      </c>
      <c r="E874" s="107">
        <v>15.944293041316531</v>
      </c>
      <c r="F874" s="107">
        <v>-39.219409692365851</v>
      </c>
      <c r="G874" s="108">
        <v>-16.0572845412802</v>
      </c>
    </row>
    <row r="875" spans="2:7" ht="14.4">
      <c r="B875" s="65">
        <v>864</v>
      </c>
      <c r="C875" s="107">
        <v>14.082918322044371</v>
      </c>
      <c r="D875" s="107">
        <v>100.15181289469122</v>
      </c>
      <c r="E875" s="107">
        <v>50.354274433352707</v>
      </c>
      <c r="F875" s="107">
        <v>6.7425346554841399</v>
      </c>
      <c r="G875" s="108">
        <v>171.33154030557245</v>
      </c>
    </row>
    <row r="876" spans="2:7" ht="14.4">
      <c r="B876" s="65">
        <v>865</v>
      </c>
      <c r="C876" s="107">
        <v>132.86460077757539</v>
      </c>
      <c r="D876" s="107">
        <v>87.676086909735446</v>
      </c>
      <c r="E876" s="107">
        <v>74.421243155543067</v>
      </c>
      <c r="F876" s="107">
        <v>18.994297820113289</v>
      </c>
      <c r="G876" s="108">
        <v>313.95622866296719</v>
      </c>
    </row>
    <row r="877" spans="2:7" ht="14.4">
      <c r="B877" s="65">
        <v>866</v>
      </c>
      <c r="C877" s="107">
        <v>119.68841878764505</v>
      </c>
      <c r="D877" s="107">
        <v>40.638857853231407</v>
      </c>
      <c r="E877" s="107">
        <v>24.020673228839115</v>
      </c>
      <c r="F877" s="107">
        <v>-4.2767534299726746</v>
      </c>
      <c r="G877" s="108">
        <v>180.07119643974289</v>
      </c>
    </row>
    <row r="878" spans="2:7" ht="14.4">
      <c r="B878" s="65">
        <v>867</v>
      </c>
      <c r="C878" s="107">
        <v>-55.580404504212694</v>
      </c>
      <c r="D878" s="107">
        <v>32.13437143561351</v>
      </c>
      <c r="E878" s="107">
        <v>-15.951522579429007</v>
      </c>
      <c r="F878" s="107">
        <v>1.8622547388051467</v>
      </c>
      <c r="G878" s="108">
        <v>-37.535300909223039</v>
      </c>
    </row>
    <row r="879" spans="2:7" ht="14.4">
      <c r="B879" s="65">
        <v>868</v>
      </c>
      <c r="C879" s="107">
        <v>105.5667264060275</v>
      </c>
      <c r="D879" s="107">
        <v>-15.622413177784805</v>
      </c>
      <c r="E879" s="107">
        <v>71.019313257069399</v>
      </c>
      <c r="F879" s="107">
        <v>-8.9019190414191272</v>
      </c>
      <c r="G879" s="108">
        <v>152.06170744389297</v>
      </c>
    </row>
    <row r="880" spans="2:7" ht="14.4">
      <c r="B880" s="65">
        <v>869</v>
      </c>
      <c r="C880" s="107">
        <v>-72.829494171186923</v>
      </c>
      <c r="D880" s="107">
        <v>-93.059770874492628</v>
      </c>
      <c r="E880" s="107">
        <v>-97.033350150444406</v>
      </c>
      <c r="F880" s="107">
        <v>-43.01721012608391</v>
      </c>
      <c r="G880" s="108">
        <v>-305.93982532220787</v>
      </c>
    </row>
    <row r="881" spans="2:7" ht="14.4">
      <c r="B881" s="65">
        <v>870</v>
      </c>
      <c r="C881" s="107">
        <v>20.630307133852675</v>
      </c>
      <c r="D881" s="107">
        <v>10.781334723084941</v>
      </c>
      <c r="E881" s="107">
        <v>-19.753450189409801</v>
      </c>
      <c r="F881" s="107">
        <v>3.2867070468180977</v>
      </c>
      <c r="G881" s="108">
        <v>14.944898714345911</v>
      </c>
    </row>
    <row r="882" spans="2:7" ht="14.4">
      <c r="B882" s="65">
        <v>871</v>
      </c>
      <c r="C882" s="107">
        <v>-103.58459002987084</v>
      </c>
      <c r="D882" s="107">
        <v>-57.759961964446482</v>
      </c>
      <c r="E882" s="107">
        <v>-28.12141596545667</v>
      </c>
      <c r="F882" s="107">
        <v>-9.8107644347113396</v>
      </c>
      <c r="G882" s="108">
        <v>-199.27673239448532</v>
      </c>
    </row>
    <row r="883" spans="2:7" ht="14.4">
      <c r="B883" s="65">
        <v>872</v>
      </c>
      <c r="C883" s="107">
        <v>-50.442229457349264</v>
      </c>
      <c r="D883" s="107">
        <v>-23.482206798942226</v>
      </c>
      <c r="E883" s="107">
        <v>-62.484918295916231</v>
      </c>
      <c r="F883" s="107">
        <v>7.1940663126956608</v>
      </c>
      <c r="G883" s="108">
        <v>-129.21528823951206</v>
      </c>
    </row>
    <row r="884" spans="2:7" ht="14.4">
      <c r="B884" s="65">
        <v>873</v>
      </c>
      <c r="C884" s="107">
        <v>110.88272114347242</v>
      </c>
      <c r="D884" s="107">
        <v>98.659011215157832</v>
      </c>
      <c r="E884" s="107">
        <v>68.666376286653886</v>
      </c>
      <c r="F884" s="107">
        <v>30.008245224203375</v>
      </c>
      <c r="G884" s="108">
        <v>308.21635386948753</v>
      </c>
    </row>
    <row r="885" spans="2:7" ht="14.4">
      <c r="B885" s="65">
        <v>874</v>
      </c>
      <c r="C885" s="107">
        <v>-54.05354782346452</v>
      </c>
      <c r="D885" s="107">
        <v>-14.337580688951844</v>
      </c>
      <c r="E885" s="107">
        <v>-6.272835816519625</v>
      </c>
      <c r="F885" s="107">
        <v>12.171696913282073</v>
      </c>
      <c r="G885" s="108">
        <v>-62.492267415653913</v>
      </c>
    </row>
    <row r="886" spans="2:7" ht="14.4">
      <c r="B886" s="65">
        <v>875</v>
      </c>
      <c r="C886" s="107">
        <v>-62.357508437358561</v>
      </c>
      <c r="D886" s="107">
        <v>6.4861498522143651E-2</v>
      </c>
      <c r="E886" s="107">
        <v>-21.982456977918293</v>
      </c>
      <c r="F886" s="107">
        <v>-23.957185551779013</v>
      </c>
      <c r="G886" s="108">
        <v>-108.23228946853374</v>
      </c>
    </row>
    <row r="887" spans="2:7" ht="14.4">
      <c r="B887" s="65">
        <v>876</v>
      </c>
      <c r="C887" s="107">
        <v>-106.85537225499758</v>
      </c>
      <c r="D887" s="107">
        <v>2.5730477436849402</v>
      </c>
      <c r="E887" s="107">
        <v>4.2005176531489816</v>
      </c>
      <c r="F887" s="107">
        <v>-6.5779521152605041</v>
      </c>
      <c r="G887" s="108">
        <v>-106.65975897342416</v>
      </c>
    </row>
    <row r="888" spans="2:7" ht="14.4">
      <c r="B888" s="65">
        <v>877</v>
      </c>
      <c r="C888" s="107">
        <v>188.20217575104371</v>
      </c>
      <c r="D888" s="107">
        <v>51.928197672603595</v>
      </c>
      <c r="E888" s="107">
        <v>99.751027103497407</v>
      </c>
      <c r="F888" s="107">
        <v>7.3631812497270497</v>
      </c>
      <c r="G888" s="108">
        <v>347.24458177687177</v>
      </c>
    </row>
    <row r="889" spans="2:7" ht="14.4">
      <c r="B889" s="65">
        <v>878</v>
      </c>
      <c r="C889" s="107">
        <v>-11.191271065892032</v>
      </c>
      <c r="D889" s="107">
        <v>1.432695162896459</v>
      </c>
      <c r="E889" s="107">
        <v>-88.243099754150478</v>
      </c>
      <c r="F889" s="107">
        <v>-32.414300209137679</v>
      </c>
      <c r="G889" s="108">
        <v>-130.41597586628373</v>
      </c>
    </row>
    <row r="890" spans="2:7" ht="14.4">
      <c r="B890" s="65">
        <v>879</v>
      </c>
      <c r="C890" s="107">
        <v>6.1713897956711996</v>
      </c>
      <c r="D890" s="107">
        <v>36.81337266569524</v>
      </c>
      <c r="E890" s="107">
        <v>24.173840421360314</v>
      </c>
      <c r="F890" s="107">
        <v>-1.049658806692038</v>
      </c>
      <c r="G890" s="108">
        <v>66.108944076034717</v>
      </c>
    </row>
    <row r="891" spans="2:7" ht="14.4">
      <c r="B891" s="65">
        <v>880</v>
      </c>
      <c r="C891" s="107">
        <v>282.02318032596781</v>
      </c>
      <c r="D891" s="107">
        <v>38.830194805103112</v>
      </c>
      <c r="E891" s="107">
        <v>89.954565149163912</v>
      </c>
      <c r="F891" s="107">
        <v>44.040477709991592</v>
      </c>
      <c r="G891" s="108">
        <v>454.84841799022644</v>
      </c>
    </row>
    <row r="892" spans="2:7" ht="14.4">
      <c r="B892" s="65">
        <v>881</v>
      </c>
      <c r="C892" s="107">
        <v>-163.93463919486848</v>
      </c>
      <c r="D892" s="107">
        <v>-88.268279877228537</v>
      </c>
      <c r="E892" s="107">
        <v>-44.042591352984815</v>
      </c>
      <c r="F892" s="107">
        <v>-16.160029192008466</v>
      </c>
      <c r="G892" s="108">
        <v>-312.40553961709031</v>
      </c>
    </row>
    <row r="893" spans="2:7" ht="14.4">
      <c r="B893" s="65">
        <v>882</v>
      </c>
      <c r="C893" s="107">
        <v>84.012776083391543</v>
      </c>
      <c r="D893" s="107">
        <v>44.272507665679917</v>
      </c>
      <c r="E893" s="107">
        <v>73.287384725694437</v>
      </c>
      <c r="F893" s="107">
        <v>22.506074598476204</v>
      </c>
      <c r="G893" s="108">
        <v>224.07874307324209</v>
      </c>
    </row>
    <row r="894" spans="2:7" ht="14.4">
      <c r="B894" s="65">
        <v>883</v>
      </c>
      <c r="C894" s="107">
        <v>-169.13220276441592</v>
      </c>
      <c r="D894" s="107">
        <v>-25.73333523048894</v>
      </c>
      <c r="E894" s="107">
        <v>-23.118247464017358</v>
      </c>
      <c r="F894" s="107">
        <v>25.93610730577409</v>
      </c>
      <c r="G894" s="108">
        <v>-192.04767815314813</v>
      </c>
    </row>
    <row r="895" spans="2:7" ht="14.4">
      <c r="B895" s="65">
        <v>884</v>
      </c>
      <c r="C895" s="107">
        <v>23.182559018130039</v>
      </c>
      <c r="D895" s="107">
        <v>17.552234886000232</v>
      </c>
      <c r="E895" s="107">
        <v>-25.889944388182137</v>
      </c>
      <c r="F895" s="107">
        <v>-25.430150140576448</v>
      </c>
      <c r="G895" s="108">
        <v>-10.585300624628314</v>
      </c>
    </row>
    <row r="896" spans="2:7" ht="14.4">
      <c r="B896" s="65">
        <v>885</v>
      </c>
      <c r="C896" s="107">
        <v>-142.6339682181567</v>
      </c>
      <c r="D896" s="107">
        <v>-68.096987741667519</v>
      </c>
      <c r="E896" s="107">
        <v>-62.894181009927294</v>
      </c>
      <c r="F896" s="107">
        <v>6.3206603099565495E-2</v>
      </c>
      <c r="G896" s="108">
        <v>-273.56193036665195</v>
      </c>
    </row>
    <row r="897" spans="2:7" ht="14.4">
      <c r="B897" s="65">
        <v>886</v>
      </c>
      <c r="C897" s="107">
        <v>54.29874075043665</v>
      </c>
      <c r="D897" s="107">
        <v>30.018427169209076</v>
      </c>
      <c r="E897" s="107">
        <v>14.569090393182785</v>
      </c>
      <c r="F897" s="107">
        <v>-3.4026914040640865</v>
      </c>
      <c r="G897" s="108">
        <v>95.483566908764431</v>
      </c>
    </row>
    <row r="898" spans="2:7" ht="14.4">
      <c r="B898" s="65">
        <v>887</v>
      </c>
      <c r="C898" s="107">
        <v>81.359963437805845</v>
      </c>
      <c r="D898" s="107">
        <v>-12.711513394394919</v>
      </c>
      <c r="E898" s="107">
        <v>6.9661490514925584</v>
      </c>
      <c r="F898" s="107">
        <v>-7.3236363445256334</v>
      </c>
      <c r="G898" s="108">
        <v>68.290962750377858</v>
      </c>
    </row>
    <row r="899" spans="2:7" ht="14.4">
      <c r="B899" s="65">
        <v>888</v>
      </c>
      <c r="C899" s="107">
        <v>43.09415458217007</v>
      </c>
      <c r="D899" s="107">
        <v>38.640253875484611</v>
      </c>
      <c r="E899" s="107">
        <v>22.524176213440576</v>
      </c>
      <c r="F899" s="107">
        <v>13.286492551082523</v>
      </c>
      <c r="G899" s="108">
        <v>117.54507722217778</v>
      </c>
    </row>
    <row r="900" spans="2:7" ht="14.4">
      <c r="B900" s="65">
        <v>889</v>
      </c>
      <c r="C900" s="107">
        <v>-182.62636257977752</v>
      </c>
      <c r="D900" s="107">
        <v>-19.211064347437421</v>
      </c>
      <c r="E900" s="107">
        <v>-47.270828444775383</v>
      </c>
      <c r="F900" s="107">
        <v>-10.568322825587559</v>
      </c>
      <c r="G900" s="108">
        <v>-259.6765781975779</v>
      </c>
    </row>
    <row r="901" spans="2:7" ht="14.4">
      <c r="B901" s="65">
        <v>890</v>
      </c>
      <c r="C901" s="107">
        <v>55.730258132510563</v>
      </c>
      <c r="D901" s="107">
        <v>-21.28210105923521</v>
      </c>
      <c r="E901" s="107">
        <v>-12.858386769337921</v>
      </c>
      <c r="F901" s="107">
        <v>8.7855539090696819</v>
      </c>
      <c r="G901" s="108">
        <v>30.375324213007119</v>
      </c>
    </row>
    <row r="902" spans="2:7" ht="14.4">
      <c r="B902" s="65">
        <v>891</v>
      </c>
      <c r="C902" s="107">
        <v>26.28273296623772</v>
      </c>
      <c r="D902" s="107">
        <v>109.55332113171076</v>
      </c>
      <c r="E902" s="107">
        <v>42.147723534916167</v>
      </c>
      <c r="F902" s="107">
        <v>-3.3746869742050585</v>
      </c>
      <c r="G902" s="108">
        <v>174.6090906586596</v>
      </c>
    </row>
    <row r="903" spans="2:7" ht="14.4">
      <c r="B903" s="65">
        <v>892</v>
      </c>
      <c r="C903" s="107">
        <v>-95.545049107587118</v>
      </c>
      <c r="D903" s="107">
        <v>-43.90191885243248</v>
      </c>
      <c r="E903" s="107">
        <v>-38.468773323194803</v>
      </c>
      <c r="F903" s="107">
        <v>-27.664519805720158</v>
      </c>
      <c r="G903" s="108">
        <v>-205.58026108893455</v>
      </c>
    </row>
    <row r="904" spans="2:7" ht="14.4">
      <c r="B904" s="65">
        <v>893</v>
      </c>
      <c r="C904" s="107">
        <v>-63.07644078066923</v>
      </c>
      <c r="D904" s="107">
        <v>-39.042560625582624</v>
      </c>
      <c r="E904" s="107">
        <v>-60.958371621239067</v>
      </c>
      <c r="F904" s="107">
        <v>-37.935579155279079</v>
      </c>
      <c r="G904" s="108">
        <v>-201.01295218276999</v>
      </c>
    </row>
    <row r="905" spans="2:7" ht="14.4">
      <c r="B905" s="65">
        <v>894</v>
      </c>
      <c r="C905" s="107">
        <v>-86.606805462264461</v>
      </c>
      <c r="D905" s="107">
        <v>-74.150627519437194</v>
      </c>
      <c r="E905" s="107">
        <v>-84.256716219855008</v>
      </c>
      <c r="F905" s="107">
        <v>-14.832783683005712</v>
      </c>
      <c r="G905" s="108">
        <v>-259.84693288456236</v>
      </c>
    </row>
    <row r="906" spans="2:7" ht="14.4">
      <c r="B906" s="65">
        <v>895</v>
      </c>
      <c r="C906" s="107">
        <v>73.710727633004495</v>
      </c>
      <c r="D906" s="107">
        <v>17.857628927036497</v>
      </c>
      <c r="E906" s="107">
        <v>-15.927997830565035</v>
      </c>
      <c r="F906" s="107">
        <v>10.692931087179295</v>
      </c>
      <c r="G906" s="108">
        <v>86.333289816655252</v>
      </c>
    </row>
    <row r="907" spans="2:7" ht="14.4">
      <c r="B907" s="65">
        <v>896</v>
      </c>
      <c r="C907" s="107">
        <v>81.336450694032038</v>
      </c>
      <c r="D907" s="107">
        <v>-72.517637705706619</v>
      </c>
      <c r="E907" s="107">
        <v>-24.840192975899651</v>
      </c>
      <c r="F907" s="107">
        <v>8.2522038762331569</v>
      </c>
      <c r="G907" s="108">
        <v>-7.7691761113410749</v>
      </c>
    </row>
    <row r="908" spans="2:7" ht="14.4">
      <c r="B908" s="65">
        <v>897</v>
      </c>
      <c r="C908" s="107">
        <v>7.8024715275789847</v>
      </c>
      <c r="D908" s="107">
        <v>-0.6929391319517888</v>
      </c>
      <c r="E908" s="107">
        <v>0.83239104927409324</v>
      </c>
      <c r="F908" s="107">
        <v>-13.014971026962138</v>
      </c>
      <c r="G908" s="108">
        <v>-5.0730475820608492</v>
      </c>
    </row>
    <row r="909" spans="2:7" ht="14.4">
      <c r="B909" s="65">
        <v>898</v>
      </c>
      <c r="C909" s="107">
        <v>-19.01913178955575</v>
      </c>
      <c r="D909" s="107">
        <v>-24.119749665914625</v>
      </c>
      <c r="E909" s="107">
        <v>-19.20091997591884</v>
      </c>
      <c r="F909" s="107">
        <v>-6.2141701190060292</v>
      </c>
      <c r="G909" s="108">
        <v>-68.553971550395246</v>
      </c>
    </row>
    <row r="910" spans="2:7" ht="14.4">
      <c r="B910" s="65">
        <v>899</v>
      </c>
      <c r="C910" s="107">
        <v>-124.15243183261413</v>
      </c>
      <c r="D910" s="107">
        <v>10.239475371159021</v>
      </c>
      <c r="E910" s="107">
        <v>-12.855315635409216</v>
      </c>
      <c r="F910" s="107">
        <v>-22.409603913388612</v>
      </c>
      <c r="G910" s="108">
        <v>-149.17787601025293</v>
      </c>
    </row>
    <row r="911" spans="2:7" ht="14.4">
      <c r="B911" s="65">
        <v>900</v>
      </c>
      <c r="C911" s="107">
        <v>-140.45336689354289</v>
      </c>
      <c r="D911" s="107">
        <v>-85.095157827037326</v>
      </c>
      <c r="E911" s="107">
        <v>-51.654338546811758</v>
      </c>
      <c r="F911" s="107">
        <v>-12.865396615153657</v>
      </c>
      <c r="G911" s="108">
        <v>-290.06825988254565</v>
      </c>
    </row>
    <row r="912" spans="2:7" ht="14.4">
      <c r="B912" s="65">
        <v>901</v>
      </c>
      <c r="C912" s="107">
        <v>-66.168618017129674</v>
      </c>
      <c r="D912" s="107">
        <v>-10.292933891304806</v>
      </c>
      <c r="E912" s="107">
        <v>-12.960660931296029</v>
      </c>
      <c r="F912" s="107">
        <v>-22.355182501243782</v>
      </c>
      <c r="G912" s="108">
        <v>-111.77739534097429</v>
      </c>
    </row>
    <row r="913" spans="2:7" ht="14.4">
      <c r="B913" s="65">
        <v>902</v>
      </c>
      <c r="C913" s="107">
        <v>-118.19801015615013</v>
      </c>
      <c r="D913" s="107">
        <v>-17.893159234867191</v>
      </c>
      <c r="E913" s="107">
        <v>60.11520762310154</v>
      </c>
      <c r="F913" s="107">
        <v>14.146526231489526</v>
      </c>
      <c r="G913" s="108">
        <v>-61.829435536426267</v>
      </c>
    </row>
    <row r="914" spans="2:7" ht="14.4">
      <c r="B914" s="65">
        <v>903</v>
      </c>
      <c r="C914" s="107">
        <v>-40.417822170382436</v>
      </c>
      <c r="D914" s="107">
        <v>27.304353035123064</v>
      </c>
      <c r="E914" s="107">
        <v>-11.04752758398179</v>
      </c>
      <c r="F914" s="107">
        <v>27.662435683303286</v>
      </c>
      <c r="G914" s="108">
        <v>3.5014389640621246</v>
      </c>
    </row>
    <row r="915" spans="2:7" ht="14.4">
      <c r="B915" s="65">
        <v>904</v>
      </c>
      <c r="C915" s="107">
        <v>104.33926285331145</v>
      </c>
      <c r="D915" s="107">
        <v>-15.693952937558393</v>
      </c>
      <c r="E915" s="107">
        <v>-0.4481485633335861</v>
      </c>
      <c r="F915" s="107">
        <v>11.847855616362002</v>
      </c>
      <c r="G915" s="108">
        <v>100.04501696878147</v>
      </c>
    </row>
    <row r="916" spans="2:7" ht="14.4">
      <c r="B916" s="65">
        <v>905</v>
      </c>
      <c r="C916" s="107">
        <v>118.24547579948883</v>
      </c>
      <c r="D916" s="107">
        <v>-34.073285525230887</v>
      </c>
      <c r="E916" s="107">
        <v>86.323272428664069</v>
      </c>
      <c r="F916" s="107">
        <v>-13.480054399503045</v>
      </c>
      <c r="G916" s="108">
        <v>157.01540830341895</v>
      </c>
    </row>
    <row r="917" spans="2:7" ht="14.4">
      <c r="B917" s="65">
        <v>906</v>
      </c>
      <c r="C917" s="107">
        <v>139.06955054136452</v>
      </c>
      <c r="D917" s="107">
        <v>66.696295621172027</v>
      </c>
      <c r="E917" s="107">
        <v>71.207928479344389</v>
      </c>
      <c r="F917" s="107">
        <v>7.7380277141535396</v>
      </c>
      <c r="G917" s="108">
        <v>284.71180235603447</v>
      </c>
    </row>
    <row r="918" spans="2:7" ht="14.4">
      <c r="B918" s="65">
        <v>907</v>
      </c>
      <c r="C918" s="107">
        <v>45.807614551831733</v>
      </c>
      <c r="D918" s="107">
        <v>-25.376527480044061</v>
      </c>
      <c r="E918" s="107">
        <v>22.215133420551361</v>
      </c>
      <c r="F918" s="107">
        <v>19.723898260155945</v>
      </c>
      <c r="G918" s="108">
        <v>62.370118752494975</v>
      </c>
    </row>
    <row r="919" spans="2:7" ht="14.4">
      <c r="B919" s="65">
        <v>908</v>
      </c>
      <c r="C919" s="107">
        <v>319.14392373324301</v>
      </c>
      <c r="D919" s="107">
        <v>50.396843904943594</v>
      </c>
      <c r="E919" s="107">
        <v>54.897752634944013</v>
      </c>
      <c r="F919" s="107">
        <v>19.314021460717992</v>
      </c>
      <c r="G919" s="108">
        <v>443.7525417338486</v>
      </c>
    </row>
    <row r="920" spans="2:7" ht="14.4">
      <c r="B920" s="65">
        <v>909</v>
      </c>
      <c r="C920" s="107">
        <v>-42.888846347793439</v>
      </c>
      <c r="D920" s="107">
        <v>-31.054086516165533</v>
      </c>
      <c r="E920" s="107">
        <v>-7.9342842070552244</v>
      </c>
      <c r="F920" s="107">
        <v>3.5706126130781888</v>
      </c>
      <c r="G920" s="108">
        <v>-78.306604457936018</v>
      </c>
    </row>
    <row r="921" spans="2:7" ht="14.4">
      <c r="B921" s="65">
        <v>910</v>
      </c>
      <c r="C921" s="107">
        <v>-129.47393573204084</v>
      </c>
      <c r="D921" s="107">
        <v>-97.33294773994848</v>
      </c>
      <c r="E921" s="107">
        <v>-88.828587115996427</v>
      </c>
      <c r="F921" s="107">
        <v>-26.406747269573177</v>
      </c>
      <c r="G921" s="108">
        <v>-342.04221785755897</v>
      </c>
    </row>
    <row r="922" spans="2:7" ht="14.4">
      <c r="B922" s="65">
        <v>911</v>
      </c>
      <c r="C922" s="107">
        <v>-69.644588326732119</v>
      </c>
      <c r="D922" s="107">
        <v>-26.517395276025631</v>
      </c>
      <c r="E922" s="107">
        <v>-23.478304065756472</v>
      </c>
      <c r="F922" s="107">
        <v>15.46766318422979</v>
      </c>
      <c r="G922" s="108">
        <v>-104.17262448428443</v>
      </c>
    </row>
    <row r="923" spans="2:7" ht="14.4">
      <c r="B923" s="65">
        <v>912</v>
      </c>
      <c r="C923" s="107">
        <v>-36.40880690058269</v>
      </c>
      <c r="D923" s="107">
        <v>-18.519318226946289</v>
      </c>
      <c r="E923" s="107">
        <v>11.174055109233947</v>
      </c>
      <c r="F923" s="107">
        <v>-3.0567197709908003</v>
      </c>
      <c r="G923" s="108">
        <v>-46.810789789285835</v>
      </c>
    </row>
    <row r="924" spans="2:7" ht="14.4">
      <c r="B924" s="65">
        <v>913</v>
      </c>
      <c r="C924" s="107">
        <v>-41.04127921881998</v>
      </c>
      <c r="D924" s="107">
        <v>6.533309855204859</v>
      </c>
      <c r="E924" s="107">
        <v>-28.24574849638169</v>
      </c>
      <c r="F924" s="107">
        <v>-0.11372898721787021</v>
      </c>
      <c r="G924" s="108">
        <v>-62.86744684721468</v>
      </c>
    </row>
    <row r="925" spans="2:7" ht="14.4">
      <c r="B925" s="65">
        <v>914</v>
      </c>
      <c r="C925" s="107">
        <v>-61.070712660127718</v>
      </c>
      <c r="D925" s="107">
        <v>-61.332681517923042</v>
      </c>
      <c r="E925" s="107">
        <v>4.5280122270636207</v>
      </c>
      <c r="F925" s="107">
        <v>-17.764306100386861</v>
      </c>
      <c r="G925" s="108">
        <v>-135.63968805137398</v>
      </c>
    </row>
    <row r="926" spans="2:7" ht="14.4">
      <c r="B926" s="65">
        <v>915</v>
      </c>
      <c r="C926" s="107">
        <v>178.44380541220244</v>
      </c>
      <c r="D926" s="107">
        <v>77.66875913768294</v>
      </c>
      <c r="E926" s="107">
        <v>49.804666843910837</v>
      </c>
      <c r="F926" s="107">
        <v>31.167864546479123</v>
      </c>
      <c r="G926" s="108">
        <v>337.08509594027532</v>
      </c>
    </row>
    <row r="927" spans="2:7" ht="14.4">
      <c r="B927" s="65">
        <v>916</v>
      </c>
      <c r="C927" s="107">
        <v>-91.307949781206034</v>
      </c>
      <c r="D927" s="107">
        <v>21.704050901749124</v>
      </c>
      <c r="E927" s="107">
        <v>29.082361826482042</v>
      </c>
      <c r="F927" s="107">
        <v>-9.3233756665626206</v>
      </c>
      <c r="G927" s="108">
        <v>-49.844912719537483</v>
      </c>
    </row>
    <row r="928" spans="2:7" ht="14.4">
      <c r="B928" s="65">
        <v>917</v>
      </c>
      <c r="C928" s="107">
        <v>153.02918777505897</v>
      </c>
      <c r="D928" s="107">
        <v>52.312672392000167</v>
      </c>
      <c r="E928" s="107">
        <v>35.673671887359845</v>
      </c>
      <c r="F928" s="107">
        <v>18.724152885854267</v>
      </c>
      <c r="G928" s="108">
        <v>259.73968494027326</v>
      </c>
    </row>
    <row r="929" spans="2:7" ht="14.4">
      <c r="B929" s="65">
        <v>918</v>
      </c>
      <c r="C929" s="107">
        <v>-67.833546478862459</v>
      </c>
      <c r="D929" s="107">
        <v>63.128798113500103</v>
      </c>
      <c r="E929" s="107">
        <v>-16.427775014424572</v>
      </c>
      <c r="F929" s="107">
        <v>10.425886529409381</v>
      </c>
      <c r="G929" s="108">
        <v>-10.706636850377548</v>
      </c>
    </row>
    <row r="930" spans="2:7" ht="14.4">
      <c r="B930" s="65">
        <v>919</v>
      </c>
      <c r="C930" s="107">
        <v>-86.953170962983307</v>
      </c>
      <c r="D930" s="107">
        <v>24.45105732184707</v>
      </c>
      <c r="E930" s="107">
        <v>12.604699302543683</v>
      </c>
      <c r="F930" s="107">
        <v>21.087745033060799</v>
      </c>
      <c r="G930" s="108">
        <v>-28.809669305531756</v>
      </c>
    </row>
    <row r="931" spans="2:7" ht="14.4">
      <c r="B931" s="65">
        <v>920</v>
      </c>
      <c r="C931" s="107">
        <v>-126.50981497036454</v>
      </c>
      <c r="D931" s="107">
        <v>-24.890344634991028</v>
      </c>
      <c r="E931" s="107">
        <v>0.9109653230423449</v>
      </c>
      <c r="F931" s="107">
        <v>-20.749529887233781</v>
      </c>
      <c r="G931" s="108">
        <v>-171.23872416954703</v>
      </c>
    </row>
    <row r="932" spans="2:7" ht="14.4">
      <c r="B932" s="65">
        <v>921</v>
      </c>
      <c r="C932" s="107">
        <v>205.48980015970889</v>
      </c>
      <c r="D932" s="107">
        <v>20.884413768197302</v>
      </c>
      <c r="E932" s="107">
        <v>109.32180812516155</v>
      </c>
      <c r="F932" s="107">
        <v>24.071403920912843</v>
      </c>
      <c r="G932" s="108">
        <v>359.76742597398061</v>
      </c>
    </row>
    <row r="933" spans="2:7" ht="14.4">
      <c r="B933" s="65">
        <v>922</v>
      </c>
      <c r="C933" s="107">
        <v>-34.27260991386801</v>
      </c>
      <c r="D933" s="107">
        <v>-10.565823522047234</v>
      </c>
      <c r="E933" s="107">
        <v>30.485992182091103</v>
      </c>
      <c r="F933" s="107">
        <v>-14.56012038337332</v>
      </c>
      <c r="G933" s="108">
        <v>-28.912561637197459</v>
      </c>
    </row>
    <row r="934" spans="2:7" ht="14.4">
      <c r="B934" s="65">
        <v>923</v>
      </c>
      <c r="C934" s="107">
        <v>174.15240698365227</v>
      </c>
      <c r="D934" s="107">
        <v>46.002473386457893</v>
      </c>
      <c r="E934" s="107">
        <v>42.53639664333565</v>
      </c>
      <c r="F934" s="107">
        <v>25.972966114470349</v>
      </c>
      <c r="G934" s="108">
        <v>288.66424312791617</v>
      </c>
    </row>
    <row r="935" spans="2:7" ht="14.4">
      <c r="B935" s="65">
        <v>924</v>
      </c>
      <c r="C935" s="107">
        <v>32.55376351857727</v>
      </c>
      <c r="D935" s="107">
        <v>-13.71175714376786</v>
      </c>
      <c r="E935" s="107">
        <v>-11.550308752058653</v>
      </c>
      <c r="F935" s="107">
        <v>19.006844235835491</v>
      </c>
      <c r="G935" s="108">
        <v>26.298541858586248</v>
      </c>
    </row>
    <row r="936" spans="2:7" ht="14.4">
      <c r="B936" s="65">
        <v>925</v>
      </c>
      <c r="C936" s="107">
        <v>-128.63955546130205</v>
      </c>
      <c r="D936" s="107">
        <v>-47.206981194367827</v>
      </c>
      <c r="E936" s="107">
        <v>-90.851141558359643</v>
      </c>
      <c r="F936" s="107">
        <v>-13.218235065333509</v>
      </c>
      <c r="G936" s="108">
        <v>-279.915913279363</v>
      </c>
    </row>
    <row r="937" spans="2:7" ht="14.4">
      <c r="B937" s="65">
        <v>926</v>
      </c>
      <c r="C937" s="107">
        <v>-3.5976112114027443</v>
      </c>
      <c r="D937" s="107">
        <v>-0.20043911917173321</v>
      </c>
      <c r="E937" s="107">
        <v>15.596037538936057</v>
      </c>
      <c r="F937" s="107">
        <v>12.128517678175344</v>
      </c>
      <c r="G937" s="108">
        <v>23.926504886536925</v>
      </c>
    </row>
    <row r="938" spans="2:7" ht="14.4">
      <c r="B938" s="65">
        <v>927</v>
      </c>
      <c r="C938" s="107">
        <v>-173.4402060361285</v>
      </c>
      <c r="D938" s="107">
        <v>-38.494004607251028</v>
      </c>
      <c r="E938" s="107">
        <v>-90.019373370017064</v>
      </c>
      <c r="F938" s="107">
        <v>-19.070053669622496</v>
      </c>
      <c r="G938" s="108">
        <v>-321.0236376830191</v>
      </c>
    </row>
    <row r="939" spans="2:7" ht="14.4">
      <c r="B939" s="65">
        <v>928</v>
      </c>
      <c r="C939" s="107">
        <v>29.002451484652333</v>
      </c>
      <c r="D939" s="107">
        <v>-5.9476999119857439</v>
      </c>
      <c r="E939" s="107">
        <v>2.3127087796077159</v>
      </c>
      <c r="F939" s="107">
        <v>-1.4169090793428076</v>
      </c>
      <c r="G939" s="108">
        <v>23.950551272931499</v>
      </c>
    </row>
    <row r="940" spans="2:7" ht="14.4">
      <c r="B940" s="65">
        <v>929</v>
      </c>
      <c r="C940" s="107">
        <v>-29.251607242862736</v>
      </c>
      <c r="D940" s="107">
        <v>-44.49163760024458</v>
      </c>
      <c r="E940" s="107">
        <v>16.1372752004104</v>
      </c>
      <c r="F940" s="107">
        <v>-12.953224481114201</v>
      </c>
      <c r="G940" s="108">
        <v>-70.559194123811125</v>
      </c>
    </row>
    <row r="941" spans="2:7" ht="14.4">
      <c r="B941" s="65">
        <v>930</v>
      </c>
      <c r="C941" s="107">
        <v>99.354594347021873</v>
      </c>
      <c r="D941" s="107">
        <v>28.45634399669817</v>
      </c>
      <c r="E941" s="107">
        <v>-67.609574877535593</v>
      </c>
      <c r="F941" s="107">
        <v>-2.9077058030913658</v>
      </c>
      <c r="G941" s="108">
        <v>57.293657663093079</v>
      </c>
    </row>
    <row r="942" spans="2:7" ht="14.4">
      <c r="B942" s="65">
        <v>931</v>
      </c>
      <c r="C942" s="107">
        <v>28.798499934995533</v>
      </c>
      <c r="D942" s="107">
        <v>-32.93780817553904</v>
      </c>
      <c r="E942" s="107">
        <v>-19.78589641786159</v>
      </c>
      <c r="F942" s="107">
        <v>-14.60517063145441</v>
      </c>
      <c r="G942" s="108">
        <v>-38.530375289859506</v>
      </c>
    </row>
    <row r="943" spans="2:7" ht="14.4">
      <c r="B943" s="65">
        <v>932</v>
      </c>
      <c r="C943" s="107">
        <v>-125.3651903278508</v>
      </c>
      <c r="D943" s="107">
        <v>-32.274649686872223</v>
      </c>
      <c r="E943" s="107">
        <v>17.86528392141706</v>
      </c>
      <c r="F943" s="107">
        <v>-38.038528445477176</v>
      </c>
      <c r="G943" s="108">
        <v>-177.8130845387831</v>
      </c>
    </row>
    <row r="944" spans="2:7" ht="14.4">
      <c r="B944" s="65">
        <v>933</v>
      </c>
      <c r="C944" s="107">
        <v>-117.25482857480861</v>
      </c>
      <c r="D944" s="107">
        <v>-55.545536776807054</v>
      </c>
      <c r="E944" s="107">
        <v>-93.710383945942638</v>
      </c>
      <c r="F944" s="107">
        <v>-3.3401874472022932</v>
      </c>
      <c r="G944" s="108">
        <v>-269.85093674476059</v>
      </c>
    </row>
    <row r="945" spans="2:7" ht="14.4">
      <c r="B945" s="65">
        <v>934</v>
      </c>
      <c r="C945" s="107">
        <v>63.147349797459214</v>
      </c>
      <c r="D945" s="107">
        <v>21.388090529597655</v>
      </c>
      <c r="E945" s="107">
        <v>65.559228594110763</v>
      </c>
      <c r="F945" s="107">
        <v>17.309201669132321</v>
      </c>
      <c r="G945" s="108">
        <v>167.40387059029996</v>
      </c>
    </row>
    <row r="946" spans="2:7" ht="14.4">
      <c r="B946" s="65">
        <v>935</v>
      </c>
      <c r="C946" s="107">
        <v>2.7143311879948442</v>
      </c>
      <c r="D946" s="107">
        <v>3.6684927717785234</v>
      </c>
      <c r="E946" s="107">
        <v>-1.1813959721277212</v>
      </c>
      <c r="F946" s="107">
        <v>-24.846822389382091</v>
      </c>
      <c r="G946" s="108">
        <v>-19.645394401736446</v>
      </c>
    </row>
    <row r="947" spans="2:7" ht="14.4">
      <c r="B947" s="65">
        <v>936</v>
      </c>
      <c r="C947" s="107">
        <v>-27.526710482283267</v>
      </c>
      <c r="D947" s="107">
        <v>-37.866298803837481</v>
      </c>
      <c r="E947" s="107">
        <v>17.75568650866829</v>
      </c>
      <c r="F947" s="107">
        <v>13.63719183093585</v>
      </c>
      <c r="G947" s="108">
        <v>-34.000130946516606</v>
      </c>
    </row>
    <row r="948" spans="2:7" ht="14.4">
      <c r="B948" s="65">
        <v>937</v>
      </c>
      <c r="C948" s="107">
        <v>312.83267449757983</v>
      </c>
      <c r="D948" s="107">
        <v>60.540687056673242</v>
      </c>
      <c r="E948" s="107">
        <v>3.4955566061286056</v>
      </c>
      <c r="F948" s="107">
        <v>33.264005019256373</v>
      </c>
      <c r="G948" s="108">
        <v>410.13292317963806</v>
      </c>
    </row>
    <row r="949" spans="2:7" ht="14.4">
      <c r="B949" s="65">
        <v>938</v>
      </c>
      <c r="C949" s="107">
        <v>-118.75855308932638</v>
      </c>
      <c r="D949" s="107">
        <v>31.271711897260367</v>
      </c>
      <c r="E949" s="107">
        <v>17.458118175458942</v>
      </c>
      <c r="F949" s="107">
        <v>-4.6307008636207039</v>
      </c>
      <c r="G949" s="108">
        <v>-74.659423880227777</v>
      </c>
    </row>
    <row r="950" spans="2:7" ht="14.4">
      <c r="B950" s="65">
        <v>939</v>
      </c>
      <c r="C950" s="107">
        <v>64.649669964089512</v>
      </c>
      <c r="D950" s="107">
        <v>-21.784283480041861</v>
      </c>
      <c r="E950" s="107">
        <v>-19.67708556425255</v>
      </c>
      <c r="F950" s="107">
        <v>16.463249432312733</v>
      </c>
      <c r="G950" s="108">
        <v>39.651550352107833</v>
      </c>
    </row>
    <row r="951" spans="2:7" ht="14.4">
      <c r="B951" s="65">
        <v>940</v>
      </c>
      <c r="C951" s="107">
        <v>-261.55678918873377</v>
      </c>
      <c r="D951" s="107">
        <v>-116.61864041568025</v>
      </c>
      <c r="E951" s="107">
        <v>-82.583950333372528</v>
      </c>
      <c r="F951" s="107">
        <v>-29.045486305268273</v>
      </c>
      <c r="G951" s="108">
        <v>-489.80486624305485</v>
      </c>
    </row>
    <row r="952" spans="2:7" ht="14.4">
      <c r="B952" s="65">
        <v>941</v>
      </c>
      <c r="C952" s="107">
        <v>-207.38127439604935</v>
      </c>
      <c r="D952" s="107">
        <v>-38.853881636533281</v>
      </c>
      <c r="E952" s="107">
        <v>21.906744794160698</v>
      </c>
      <c r="F952" s="107">
        <v>-7.3881408511332163</v>
      </c>
      <c r="G952" s="108">
        <v>-231.71655208955517</v>
      </c>
    </row>
    <row r="953" spans="2:7" ht="14.4">
      <c r="B953" s="65">
        <v>942</v>
      </c>
      <c r="C953" s="107">
        <v>41.273993937675812</v>
      </c>
      <c r="D953" s="107">
        <v>-106.39805404793148</v>
      </c>
      <c r="E953" s="107">
        <v>-12.246986602957101</v>
      </c>
      <c r="F953" s="107">
        <v>-15.052992997805392</v>
      </c>
      <c r="G953" s="108">
        <v>-92.424039711018153</v>
      </c>
    </row>
    <row r="954" spans="2:7" ht="14.4">
      <c r="B954" s="65">
        <v>943</v>
      </c>
      <c r="C954" s="107">
        <v>-20.420203413300833</v>
      </c>
      <c r="D954" s="107">
        <v>111.98395974548984</v>
      </c>
      <c r="E954" s="107">
        <v>64.19861673979473</v>
      </c>
      <c r="F954" s="107">
        <v>4.0266899876610784</v>
      </c>
      <c r="G954" s="108">
        <v>159.78906305964483</v>
      </c>
    </row>
    <row r="955" spans="2:7" ht="14.4">
      <c r="B955" s="65">
        <v>944</v>
      </c>
      <c r="C955" s="107">
        <v>159.27321802507032</v>
      </c>
      <c r="D955" s="107">
        <v>127.21817726495145</v>
      </c>
      <c r="E955" s="107">
        <v>80.528639777102896</v>
      </c>
      <c r="F955" s="107">
        <v>15.503964975313869</v>
      </c>
      <c r="G955" s="108">
        <v>382.52400004243856</v>
      </c>
    </row>
    <row r="956" spans="2:7" ht="14.4">
      <c r="B956" s="65">
        <v>945</v>
      </c>
      <c r="C956" s="107">
        <v>-4.7791596170009578</v>
      </c>
      <c r="D956" s="107">
        <v>20.106881881422037</v>
      </c>
      <c r="E956" s="107">
        <v>-50.592494280880111</v>
      </c>
      <c r="F956" s="107">
        <v>-7.9993439437211897</v>
      </c>
      <c r="G956" s="108">
        <v>-43.26411596018022</v>
      </c>
    </row>
    <row r="957" spans="2:7" ht="14.4">
      <c r="B957" s="65">
        <v>946</v>
      </c>
      <c r="C957" s="107">
        <v>-314.74533478244371</v>
      </c>
      <c r="D957" s="107">
        <v>-73.830387295679586</v>
      </c>
      <c r="E957" s="107">
        <v>-78.935359976243078</v>
      </c>
      <c r="F957" s="107">
        <v>-24.747545582295679</v>
      </c>
      <c r="G957" s="108">
        <v>-492.25862763666208</v>
      </c>
    </row>
    <row r="958" spans="2:7" ht="14.4">
      <c r="B958" s="65">
        <v>947</v>
      </c>
      <c r="C958" s="107">
        <v>37.484505842871393</v>
      </c>
      <c r="D958" s="107">
        <v>-23.322568632924547</v>
      </c>
      <c r="E958" s="107">
        <v>-53.209195939511197</v>
      </c>
      <c r="F958" s="107">
        <v>5.772672694589005</v>
      </c>
      <c r="G958" s="108">
        <v>-33.274586034975343</v>
      </c>
    </row>
    <row r="959" spans="2:7" ht="14.4">
      <c r="B959" s="65">
        <v>948</v>
      </c>
      <c r="C959" s="107">
        <v>-28.625722878990945</v>
      </c>
      <c r="D959" s="107">
        <v>-57.351958696767745</v>
      </c>
      <c r="E959" s="107">
        <v>-30.655676257920661</v>
      </c>
      <c r="F959" s="107">
        <v>9.4621510725096325</v>
      </c>
      <c r="G959" s="108">
        <v>-107.17120676116973</v>
      </c>
    </row>
    <row r="960" spans="2:7" ht="14.4">
      <c r="B960" s="65">
        <v>949</v>
      </c>
      <c r="C960" s="107">
        <v>-57.369849224525176</v>
      </c>
      <c r="D960" s="107">
        <v>-7.8482527227564711</v>
      </c>
      <c r="E960" s="107">
        <v>-47.056166575146037</v>
      </c>
      <c r="F960" s="107">
        <v>-18.801269400657411</v>
      </c>
      <c r="G960" s="108">
        <v>-131.07553792308511</v>
      </c>
    </row>
    <row r="961" spans="2:7" ht="14.4">
      <c r="B961" s="65">
        <v>950</v>
      </c>
      <c r="C961" s="107">
        <v>56.73082887647913</v>
      </c>
      <c r="D961" s="107">
        <v>85.168734431287376</v>
      </c>
      <c r="E961" s="107">
        <v>41.638043741729561</v>
      </c>
      <c r="F961" s="107">
        <v>6.8286660291020524</v>
      </c>
      <c r="G961" s="108">
        <v>190.36627307859811</v>
      </c>
    </row>
    <row r="962" spans="2:7" ht="14.4">
      <c r="B962" s="65">
        <v>951</v>
      </c>
      <c r="C962" s="107">
        <v>-122.73085826257434</v>
      </c>
      <c r="D962" s="107">
        <v>-45.683056429619469</v>
      </c>
      <c r="E962" s="107">
        <v>-16.891571906096129</v>
      </c>
      <c r="F962" s="107">
        <v>-23.811730242405329</v>
      </c>
      <c r="G962" s="108">
        <v>-209.11721684069528</v>
      </c>
    </row>
    <row r="963" spans="2:7" ht="14.4">
      <c r="B963" s="65">
        <v>952</v>
      </c>
      <c r="C963" s="107">
        <v>-138.50069631793724</v>
      </c>
      <c r="D963" s="107">
        <v>-24.521339280168327</v>
      </c>
      <c r="E963" s="107">
        <v>22.132607231501922</v>
      </c>
      <c r="F963" s="107">
        <v>-26.800094063909238</v>
      </c>
      <c r="G963" s="108">
        <v>-167.68952243051285</v>
      </c>
    </row>
    <row r="964" spans="2:7" ht="14.4">
      <c r="B964" s="65">
        <v>953</v>
      </c>
      <c r="C964" s="107">
        <v>-39.46440169625879</v>
      </c>
      <c r="D964" s="107">
        <v>22.358424126475359</v>
      </c>
      <c r="E964" s="107">
        <v>-3.6204482575265171</v>
      </c>
      <c r="F964" s="107">
        <v>6.9645593891112059</v>
      </c>
      <c r="G964" s="108">
        <v>-13.761866438198741</v>
      </c>
    </row>
    <row r="965" spans="2:7" ht="14.4">
      <c r="B965" s="65">
        <v>954</v>
      </c>
      <c r="C965" s="107">
        <v>98.891716830406907</v>
      </c>
      <c r="D965" s="107">
        <v>112.4229802321953</v>
      </c>
      <c r="E965" s="107">
        <v>74.345555694391265</v>
      </c>
      <c r="F965" s="107">
        <v>8.8119932345501262</v>
      </c>
      <c r="G965" s="108">
        <v>294.47224599154362</v>
      </c>
    </row>
    <row r="966" spans="2:7" ht="14.4">
      <c r="B966" s="65">
        <v>955</v>
      </c>
      <c r="C966" s="107">
        <v>-100.91265002964624</v>
      </c>
      <c r="D966" s="107">
        <v>-33.629611997381105</v>
      </c>
      <c r="E966" s="107">
        <v>-46.024173818242332</v>
      </c>
      <c r="F966" s="107">
        <v>-10.602467687665323</v>
      </c>
      <c r="G966" s="108">
        <v>-191.16890353293499</v>
      </c>
    </row>
    <row r="967" spans="2:7" ht="14.4">
      <c r="B967" s="65">
        <v>956</v>
      </c>
      <c r="C967" s="107">
        <v>-9.8776148828690911</v>
      </c>
      <c r="D967" s="107">
        <v>-23.565685560189362</v>
      </c>
      <c r="E967" s="107">
        <v>-18.201148249438152</v>
      </c>
      <c r="F967" s="107">
        <v>-25.680022993555394</v>
      </c>
      <c r="G967" s="108">
        <v>-77.324471686052007</v>
      </c>
    </row>
    <row r="968" spans="2:7" ht="14.4">
      <c r="B968" s="65">
        <v>957</v>
      </c>
      <c r="C968" s="107">
        <v>212.72997272592087</v>
      </c>
      <c r="D968" s="107">
        <v>82.797405803010506</v>
      </c>
      <c r="E968" s="107">
        <v>112.06575790891419</v>
      </c>
      <c r="F968" s="107">
        <v>50.408999401733027</v>
      </c>
      <c r="G968" s="108">
        <v>458.00213583957856</v>
      </c>
    </row>
    <row r="969" spans="2:7" ht="14.4">
      <c r="B969" s="65">
        <v>958</v>
      </c>
      <c r="C969" s="107">
        <v>-131.86586056188946</v>
      </c>
      <c r="D969" s="107">
        <v>9.3292242408355204</v>
      </c>
      <c r="E969" s="107">
        <v>-67.812061463648803</v>
      </c>
      <c r="F969" s="107">
        <v>-1.658182878857501</v>
      </c>
      <c r="G969" s="108">
        <v>-192.00688066356025</v>
      </c>
    </row>
    <row r="970" spans="2:7" ht="14.4">
      <c r="B970" s="65">
        <v>959</v>
      </c>
      <c r="C970" s="107">
        <v>39.408373771177089</v>
      </c>
      <c r="D970" s="107">
        <v>29.422531793728332</v>
      </c>
      <c r="E970" s="107">
        <v>68.804773394841021</v>
      </c>
      <c r="F970" s="107">
        <v>3.8172471198596409</v>
      </c>
      <c r="G970" s="108">
        <v>141.45292607960607</v>
      </c>
    </row>
    <row r="971" spans="2:7" ht="14.4">
      <c r="B971" s="65">
        <v>960</v>
      </c>
      <c r="C971" s="107">
        <v>-179.22546243380603</v>
      </c>
      <c r="D971" s="107">
        <v>-52.8904096879942</v>
      </c>
      <c r="E971" s="107">
        <v>-54.20445961399281</v>
      </c>
      <c r="F971" s="107">
        <v>-22.792006847003691</v>
      </c>
      <c r="G971" s="108">
        <v>-309.11233858279672</v>
      </c>
    </row>
    <row r="972" spans="2:7" ht="14.4">
      <c r="B972" s="65">
        <v>961</v>
      </c>
      <c r="C972" s="107">
        <v>-42.687208805137381</v>
      </c>
      <c r="D972" s="107">
        <v>-4.2295781505633716</v>
      </c>
      <c r="E972" s="107">
        <v>84.228247594924838</v>
      </c>
      <c r="F972" s="107">
        <v>7.3685128812927996</v>
      </c>
      <c r="G972" s="108">
        <v>44.679973520516889</v>
      </c>
    </row>
    <row r="973" spans="2:7" ht="14.4">
      <c r="B973" s="65">
        <v>962</v>
      </c>
      <c r="C973" s="107">
        <v>-49.581334471797348</v>
      </c>
      <c r="D973" s="107">
        <v>-54.975564468919366</v>
      </c>
      <c r="E973" s="107">
        <v>-30.025265422710884</v>
      </c>
      <c r="F973" s="107">
        <v>-34.436588249037335</v>
      </c>
      <c r="G973" s="108">
        <v>-169.01875261246491</v>
      </c>
    </row>
    <row r="974" spans="2:7" ht="14.4">
      <c r="B974" s="65">
        <v>963</v>
      </c>
      <c r="C974" s="107">
        <v>138.70440866562785</v>
      </c>
      <c r="D974" s="107">
        <v>37.185371865711531</v>
      </c>
      <c r="E974" s="107">
        <v>35.847880690322995</v>
      </c>
      <c r="F974" s="107">
        <v>44.414226049426951</v>
      </c>
      <c r="G974" s="108">
        <v>256.15188727108932</v>
      </c>
    </row>
    <row r="975" spans="2:7" ht="14.4">
      <c r="B975" s="65">
        <v>964</v>
      </c>
      <c r="C975" s="107">
        <v>-149.52606234942417</v>
      </c>
      <c r="D975" s="107">
        <v>-60.88017619113851</v>
      </c>
      <c r="E975" s="107">
        <v>-10.193530148174862</v>
      </c>
      <c r="F975" s="107">
        <v>-16.632968367702091</v>
      </c>
      <c r="G975" s="108">
        <v>-237.23273705643962</v>
      </c>
    </row>
    <row r="976" spans="2:7" ht="14.4">
      <c r="B976" s="65">
        <v>965</v>
      </c>
      <c r="C976" s="107">
        <v>275.25465346039181</v>
      </c>
      <c r="D976" s="107">
        <v>74.914615103748673</v>
      </c>
      <c r="E976" s="107">
        <v>63.290780856246009</v>
      </c>
      <c r="F976" s="107">
        <v>8.0359786371226143</v>
      </c>
      <c r="G976" s="108">
        <v>421.49602805750908</v>
      </c>
    </row>
    <row r="977" spans="2:7" ht="14.4">
      <c r="B977" s="65">
        <v>966</v>
      </c>
      <c r="C977" s="107">
        <v>23.274860773032788</v>
      </c>
      <c r="D977" s="107">
        <v>30.2491837241692</v>
      </c>
      <c r="E977" s="107">
        <v>-14.403366246539983</v>
      </c>
      <c r="F977" s="107">
        <v>-6.3753392182006303</v>
      </c>
      <c r="G977" s="108">
        <v>32.745339032461374</v>
      </c>
    </row>
    <row r="978" spans="2:7" ht="14.4">
      <c r="B978" s="65">
        <v>967</v>
      </c>
      <c r="C978" s="107">
        <v>68.183511301746933</v>
      </c>
      <c r="D978" s="107">
        <v>49.985105594873914</v>
      </c>
      <c r="E978" s="107">
        <v>10.515330342110367</v>
      </c>
      <c r="F978" s="107">
        <v>15.067105549941122</v>
      </c>
      <c r="G978" s="108">
        <v>143.75105278867233</v>
      </c>
    </row>
    <row r="979" spans="2:7" ht="14.4">
      <c r="B979" s="65">
        <v>968</v>
      </c>
      <c r="C979" s="107">
        <v>-72.772671025943168</v>
      </c>
      <c r="D979" s="107">
        <v>-38.752086560287708</v>
      </c>
      <c r="E979" s="107">
        <v>-81.921631676751062</v>
      </c>
      <c r="F979" s="107">
        <v>-18.888272085758501</v>
      </c>
      <c r="G979" s="108">
        <v>-212.33466134874044</v>
      </c>
    </row>
    <row r="980" spans="2:7" ht="14.4">
      <c r="B980" s="65">
        <v>969</v>
      </c>
      <c r="C980" s="107">
        <v>134.97906254777766</v>
      </c>
      <c r="D980" s="107">
        <v>56.69340787849368</v>
      </c>
      <c r="E980" s="107">
        <v>45.706243023940345</v>
      </c>
      <c r="F980" s="107">
        <v>-6.7855933030006534</v>
      </c>
      <c r="G980" s="108">
        <v>230.59312014721101</v>
      </c>
    </row>
    <row r="981" spans="2:7" ht="14.4">
      <c r="B981" s="65">
        <v>970</v>
      </c>
      <c r="C981" s="107">
        <v>-4.506202491477997</v>
      </c>
      <c r="D981" s="107">
        <v>-33.688164892887499</v>
      </c>
      <c r="E981" s="107">
        <v>74.069347079906777</v>
      </c>
      <c r="F981" s="107">
        <v>-27.594064103427904</v>
      </c>
      <c r="G981" s="108">
        <v>8.2809155921133737</v>
      </c>
    </row>
    <row r="982" spans="2:7" ht="14.4">
      <c r="B982" s="65">
        <v>971</v>
      </c>
      <c r="C982" s="107">
        <v>-12.27929804336064</v>
      </c>
      <c r="D982" s="107">
        <v>114.16256095126505</v>
      </c>
      <c r="E982" s="107">
        <v>15.079392450629996</v>
      </c>
      <c r="F982" s="107">
        <v>11.125162175432552</v>
      </c>
      <c r="G982" s="108">
        <v>128.08781753396696</v>
      </c>
    </row>
    <row r="983" spans="2:7" ht="14.4">
      <c r="B983" s="65">
        <v>972</v>
      </c>
      <c r="C983" s="107">
        <v>78.524367303444251</v>
      </c>
      <c r="D983" s="107">
        <v>-8.401580080004301</v>
      </c>
      <c r="E983" s="107">
        <v>31.528396777228497</v>
      </c>
      <c r="F983" s="107">
        <v>11.059373057636918</v>
      </c>
      <c r="G983" s="108">
        <v>112.71055705830537</v>
      </c>
    </row>
    <row r="984" spans="2:7" ht="14.4">
      <c r="B984" s="65">
        <v>973</v>
      </c>
      <c r="C984" s="107">
        <v>-72.288838834512745</v>
      </c>
      <c r="D984" s="107">
        <v>8.1028545293261764</v>
      </c>
      <c r="E984" s="107">
        <v>-45.653749277706495</v>
      </c>
      <c r="F984" s="107">
        <v>-15.796316703457801</v>
      </c>
      <c r="G984" s="108">
        <v>-125.63605028635087</v>
      </c>
    </row>
    <row r="985" spans="2:7" ht="14.4">
      <c r="B985" s="65">
        <v>974</v>
      </c>
      <c r="C985" s="107">
        <v>17.001843792200795</v>
      </c>
      <c r="D985" s="107">
        <v>-63.056902372643485</v>
      </c>
      <c r="E985" s="107">
        <v>-70.153796314980397</v>
      </c>
      <c r="F985" s="107">
        <v>-11.707561771735167</v>
      </c>
      <c r="G985" s="108">
        <v>-127.91641666715826</v>
      </c>
    </row>
    <row r="986" spans="2:7" ht="14.4">
      <c r="B986" s="65">
        <v>975</v>
      </c>
      <c r="C986" s="107">
        <v>85.840512690711336</v>
      </c>
      <c r="D986" s="107">
        <v>-41.242609821041746</v>
      </c>
      <c r="E986" s="107">
        <v>2.2027579056720654</v>
      </c>
      <c r="F986" s="107">
        <v>-10.415475969356422</v>
      </c>
      <c r="G986" s="108">
        <v>36.385184805985233</v>
      </c>
    </row>
    <row r="987" spans="2:7" ht="14.4">
      <c r="B987" s="65">
        <v>976</v>
      </c>
      <c r="C987" s="107">
        <v>-257.57733677678067</v>
      </c>
      <c r="D987" s="107">
        <v>-171.61384576293796</v>
      </c>
      <c r="E987" s="107">
        <v>-103.6318114037893</v>
      </c>
      <c r="F987" s="107">
        <v>-13.992352061878263</v>
      </c>
      <c r="G987" s="108">
        <v>-546.81534600538623</v>
      </c>
    </row>
    <row r="988" spans="2:7" ht="14.4">
      <c r="B988" s="65">
        <v>977</v>
      </c>
      <c r="C988" s="107">
        <v>-36.879113515339554</v>
      </c>
      <c r="D988" s="107">
        <v>5.9493835601727056</v>
      </c>
      <c r="E988" s="107">
        <v>112.95334451428113</v>
      </c>
      <c r="F988" s="107">
        <v>2.2829805477794025</v>
      </c>
      <c r="G988" s="108">
        <v>84.306595106893681</v>
      </c>
    </row>
    <row r="989" spans="2:7" ht="14.4">
      <c r="B989" s="65">
        <v>978</v>
      </c>
      <c r="C989" s="107">
        <v>75.818959794521717</v>
      </c>
      <c r="D989" s="107">
        <v>37.609762152615488</v>
      </c>
      <c r="E989" s="107">
        <v>-13.009694265729227</v>
      </c>
      <c r="F989" s="107">
        <v>-10.270750795259277</v>
      </c>
      <c r="G989" s="108">
        <v>90.148276886148707</v>
      </c>
    </row>
    <row r="990" spans="2:7" ht="14.4">
      <c r="B990" s="65">
        <v>979</v>
      </c>
      <c r="C990" s="107">
        <v>208.06162466944474</v>
      </c>
      <c r="D990" s="107">
        <v>-24.355252259861228</v>
      </c>
      <c r="E990" s="107">
        <v>13.288587547838986</v>
      </c>
      <c r="F990" s="107">
        <v>-10.130938437051933</v>
      </c>
      <c r="G990" s="108">
        <v>186.86402152037058</v>
      </c>
    </row>
    <row r="991" spans="2:7" ht="14.4">
      <c r="B991" s="65">
        <v>980</v>
      </c>
      <c r="C991" s="107">
        <v>-334.94604452627016</v>
      </c>
      <c r="D991" s="107">
        <v>-71.913741777154002</v>
      </c>
      <c r="E991" s="107">
        <v>-52.173462329678237</v>
      </c>
      <c r="F991" s="107">
        <v>-52.641274210982239</v>
      </c>
      <c r="G991" s="108">
        <v>-511.67452284408461</v>
      </c>
    </row>
    <row r="992" spans="2:7" ht="14.4">
      <c r="B992" s="65">
        <v>981</v>
      </c>
      <c r="C992" s="107">
        <v>149.46947783465592</v>
      </c>
      <c r="D992" s="107">
        <v>130.59873575979287</v>
      </c>
      <c r="E992" s="107">
        <v>39.412655651110825</v>
      </c>
      <c r="F992" s="107">
        <v>33.891385742386831</v>
      </c>
      <c r="G992" s="108">
        <v>353.37225498794646</v>
      </c>
    </row>
    <row r="993" spans="2:7" ht="14.4">
      <c r="B993" s="65">
        <v>982</v>
      </c>
      <c r="C993" s="107">
        <v>-183.91001412844457</v>
      </c>
      <c r="D993" s="107">
        <v>-46.664548913016688</v>
      </c>
      <c r="E993" s="107">
        <v>-34.957999188138494</v>
      </c>
      <c r="F993" s="107">
        <v>-20.692449404188519</v>
      </c>
      <c r="G993" s="108">
        <v>-286.22501163378826</v>
      </c>
    </row>
    <row r="994" spans="2:7" ht="14.4">
      <c r="B994" s="65">
        <v>983</v>
      </c>
      <c r="C994" s="107">
        <v>-89.285924514652791</v>
      </c>
      <c r="D994" s="107">
        <v>-33.026961920124748</v>
      </c>
      <c r="E994" s="107">
        <v>-22.478217389061609</v>
      </c>
      <c r="F994" s="107">
        <v>-30.719929670336374</v>
      </c>
      <c r="G994" s="108">
        <v>-175.51103349417551</v>
      </c>
    </row>
    <row r="995" spans="2:7" ht="14.4">
      <c r="B995" s="65">
        <v>984</v>
      </c>
      <c r="C995" s="107">
        <v>226.48610123767531</v>
      </c>
      <c r="D995" s="107">
        <v>104.18086997455717</v>
      </c>
      <c r="E995" s="107">
        <v>100.17413930020162</v>
      </c>
      <c r="F995" s="107">
        <v>19.65066967506046</v>
      </c>
      <c r="G995" s="108">
        <v>450.49178018749456</v>
      </c>
    </row>
    <row r="996" spans="2:7" ht="14.4">
      <c r="B996" s="65">
        <v>985</v>
      </c>
      <c r="C996" s="107">
        <v>148.71978455463136</v>
      </c>
      <c r="D996" s="107">
        <v>105.45114415561373</v>
      </c>
      <c r="E996" s="107">
        <v>25.246139909405514</v>
      </c>
      <c r="F996" s="107">
        <v>28.378609759432564</v>
      </c>
      <c r="G996" s="108">
        <v>307.7956783790832</v>
      </c>
    </row>
    <row r="997" spans="2:7" ht="14.4">
      <c r="B997" s="65">
        <v>986</v>
      </c>
      <c r="C997" s="107">
        <v>-6.8631525708990253</v>
      </c>
      <c r="D997" s="107">
        <v>33.340296475429383</v>
      </c>
      <c r="E997" s="107">
        <v>7.0800068200211808</v>
      </c>
      <c r="F997" s="107">
        <v>17.635067251244656</v>
      </c>
      <c r="G997" s="108">
        <v>51.192217975796197</v>
      </c>
    </row>
    <row r="998" spans="2:7" ht="14.4">
      <c r="B998" s="65">
        <v>987</v>
      </c>
      <c r="C998" s="107">
        <v>106.48184300144176</v>
      </c>
      <c r="D998" s="107">
        <v>21.195313830537359</v>
      </c>
      <c r="E998" s="107">
        <v>65.037060343187903</v>
      </c>
      <c r="F998" s="107">
        <v>30.140880673273166</v>
      </c>
      <c r="G998" s="108">
        <v>222.85509784844018</v>
      </c>
    </row>
    <row r="999" spans="2:7" ht="14.4">
      <c r="B999" s="65">
        <v>988</v>
      </c>
      <c r="C999" s="107">
        <v>2.7134424165684554</v>
      </c>
      <c r="D999" s="107">
        <v>-10.56841845409865</v>
      </c>
      <c r="E999" s="107">
        <v>-10.834584607345011</v>
      </c>
      <c r="F999" s="107">
        <v>13.021137822337787</v>
      </c>
      <c r="G999" s="108">
        <v>-5.6684228225374209</v>
      </c>
    </row>
    <row r="1000" spans="2:7" ht="14.4">
      <c r="B1000" s="65">
        <v>989</v>
      </c>
      <c r="C1000" s="107">
        <v>19.044875998624125</v>
      </c>
      <c r="D1000" s="107">
        <v>-16.130886145630349</v>
      </c>
      <c r="E1000" s="107">
        <v>28.783408898155933</v>
      </c>
      <c r="F1000" s="107">
        <v>-9.499574203428736</v>
      </c>
      <c r="G1000" s="108">
        <v>22.197824547720973</v>
      </c>
    </row>
    <row r="1001" spans="2:7" ht="14.4">
      <c r="B1001" s="65">
        <v>990</v>
      </c>
      <c r="C1001" s="107">
        <v>109.73273653877669</v>
      </c>
      <c r="D1001" s="107">
        <v>93.790249471428979</v>
      </c>
      <c r="E1001" s="107">
        <v>37.820313026080889</v>
      </c>
      <c r="F1001" s="107">
        <v>10.719711698924295</v>
      </c>
      <c r="G1001" s="108">
        <v>252.06301073521087</v>
      </c>
    </row>
    <row r="1002" spans="2:7" ht="14.4">
      <c r="B1002" s="65">
        <v>991</v>
      </c>
      <c r="C1002" s="107">
        <v>85.393654405444778</v>
      </c>
      <c r="D1002" s="107">
        <v>-72.633470096540748</v>
      </c>
      <c r="E1002" s="107">
        <v>-37.999927649702279</v>
      </c>
      <c r="F1002" s="107">
        <v>-8.8442562780811631</v>
      </c>
      <c r="G1002" s="108">
        <v>-34.08399961887941</v>
      </c>
    </row>
    <row r="1003" spans="2:7" ht="14.4">
      <c r="B1003" s="65">
        <v>992</v>
      </c>
      <c r="C1003" s="107">
        <v>51.757606283820209</v>
      </c>
      <c r="D1003" s="107">
        <v>65.03552569572642</v>
      </c>
      <c r="E1003" s="107">
        <v>28.326806847948642</v>
      </c>
      <c r="F1003" s="107">
        <v>9.0139064828195679</v>
      </c>
      <c r="G1003" s="108">
        <v>154.13384531031485</v>
      </c>
    </row>
    <row r="1004" spans="2:7" ht="14.4">
      <c r="B1004" s="65">
        <v>993</v>
      </c>
      <c r="C1004" s="107">
        <v>-217.14583265295298</v>
      </c>
      <c r="D1004" s="107">
        <v>-51.130968329566777</v>
      </c>
      <c r="E1004" s="107">
        <v>-60.818363896947574</v>
      </c>
      <c r="F1004" s="107">
        <v>-17.394713710920151</v>
      </c>
      <c r="G1004" s="108">
        <v>-346.48987859038749</v>
      </c>
    </row>
    <row r="1005" spans="2:7" ht="14.4">
      <c r="B1005" s="65">
        <v>994</v>
      </c>
      <c r="C1005" s="107">
        <v>-34.706427743712524</v>
      </c>
      <c r="D1005" s="107">
        <v>-29.409224527008405</v>
      </c>
      <c r="E1005" s="107">
        <v>-38.111340752331493</v>
      </c>
      <c r="F1005" s="107">
        <v>-15.708814226513411</v>
      </c>
      <c r="G1005" s="108">
        <v>-117.93580724956583</v>
      </c>
    </row>
    <row r="1006" spans="2:7" ht="14.4">
      <c r="B1006" s="65">
        <v>995</v>
      </c>
      <c r="C1006" s="107">
        <v>-40.184157924855661</v>
      </c>
      <c r="D1006" s="107">
        <v>47.753692490521075</v>
      </c>
      <c r="E1006" s="107">
        <v>-59.425311038768989</v>
      </c>
      <c r="F1006" s="107">
        <v>-3.2237237480470289</v>
      </c>
      <c r="G1006" s="108">
        <v>-55.079500221150603</v>
      </c>
    </row>
    <row r="1007" spans="2:7" ht="14.4">
      <c r="B1007" s="65">
        <v>996</v>
      </c>
      <c r="C1007" s="107">
        <v>193.26909270496739</v>
      </c>
      <c r="D1007" s="107">
        <v>98.169893267926625</v>
      </c>
      <c r="E1007" s="107">
        <v>140.26798703748705</v>
      </c>
      <c r="F1007" s="107">
        <v>45.471043262915757</v>
      </c>
      <c r="G1007" s="108">
        <v>477.17801627329681</v>
      </c>
    </row>
    <row r="1008" spans="2:7" ht="14.4">
      <c r="B1008" s="65">
        <v>997</v>
      </c>
      <c r="C1008" s="107">
        <v>182.54054669004324</v>
      </c>
      <c r="D1008" s="107">
        <v>39.313212927664758</v>
      </c>
      <c r="E1008" s="107">
        <v>26.436048291375918</v>
      </c>
      <c r="F1008" s="107">
        <v>19.783738703621349</v>
      </c>
      <c r="G1008" s="108">
        <v>268.07354661270529</v>
      </c>
    </row>
    <row r="1009" spans="2:7" ht="14.4">
      <c r="B1009" s="65">
        <v>998</v>
      </c>
      <c r="C1009" s="107">
        <v>14.400798817092314</v>
      </c>
      <c r="D1009" s="107">
        <v>-35.907925633119021</v>
      </c>
      <c r="E1009" s="107">
        <v>-21.633258759845631</v>
      </c>
      <c r="F1009" s="107">
        <v>-17.033981667638614</v>
      </c>
      <c r="G1009" s="108">
        <v>-60.17436724351095</v>
      </c>
    </row>
    <row r="1010" spans="2:7" ht="14.4">
      <c r="B1010" s="65">
        <v>999</v>
      </c>
      <c r="C1010" s="107">
        <v>-85.223352991160866</v>
      </c>
      <c r="D1010" s="107">
        <v>58.48254022998676</v>
      </c>
      <c r="E1010" s="107">
        <v>-2.6731836564463891</v>
      </c>
      <c r="F1010" s="107">
        <v>-9.9857714084386276E-2</v>
      </c>
      <c r="G1010" s="108">
        <v>-29.513854131704882</v>
      </c>
    </row>
    <row r="1011" spans="2:7" ht="14.4">
      <c r="B1011" s="65">
        <v>1000</v>
      </c>
      <c r="C1011" s="107">
        <v>1.6271958086638676</v>
      </c>
      <c r="D1011" s="107">
        <v>79.686131586872705</v>
      </c>
      <c r="E1011" s="107">
        <v>9.659321205610377</v>
      </c>
      <c r="F1011" s="107">
        <v>-16.643541348846377</v>
      </c>
      <c r="G1011" s="108">
        <v>74.329107252300588</v>
      </c>
    </row>
    <row r="1012" spans="2:7" ht="14.4">
      <c r="B1012" s="65"/>
      <c r="C1012" s="26"/>
      <c r="D1012" s="26"/>
      <c r="E1012" s="26"/>
      <c r="F1012" s="26"/>
      <c r="G1012" s="26"/>
    </row>
    <row r="1013" spans="2:7" ht="14.4">
      <c r="B1013" s="65"/>
      <c r="C1013" s="26"/>
      <c r="D1013" s="26"/>
      <c r="E1013" s="26"/>
      <c r="F1013" s="26"/>
      <c r="G1013" s="26"/>
    </row>
    <row r="1014" spans="2:7" ht="14.4">
      <c r="B1014" s="65"/>
      <c r="C1014" s="26"/>
      <c r="D1014" s="26"/>
      <c r="E1014" s="26"/>
      <c r="F1014" s="26"/>
      <c r="G1014" s="26"/>
    </row>
    <row r="1015" spans="2:7" ht="14.4">
      <c r="B1015" s="65"/>
      <c r="C1015" s="26"/>
      <c r="D1015" s="26"/>
      <c r="E1015" s="26"/>
      <c r="F1015" s="26"/>
      <c r="G1015" s="26"/>
    </row>
    <row r="1016" spans="2:7" ht="14.4">
      <c r="B1016" s="65"/>
      <c r="C1016" s="26"/>
      <c r="D1016" s="26"/>
      <c r="E1016" s="26"/>
      <c r="F1016" s="26"/>
      <c r="G1016" s="26"/>
    </row>
    <row r="1017" spans="2:7" ht="14.4">
      <c r="B1017" s="65"/>
      <c r="C1017" s="26"/>
      <c r="D1017" s="26"/>
      <c r="E1017" s="26"/>
      <c r="F1017" s="26"/>
      <c r="G1017" s="26"/>
    </row>
    <row r="1018" spans="2:7" ht="14.4">
      <c r="B1018" s="65"/>
      <c r="C1018" s="26"/>
      <c r="D1018" s="26"/>
      <c r="E1018" s="26"/>
      <c r="F1018" s="26"/>
      <c r="G1018" s="26"/>
    </row>
    <row r="1019" spans="2:7" ht="14.4">
      <c r="B1019" s="65"/>
      <c r="C1019" s="26"/>
      <c r="D1019" s="26"/>
      <c r="E1019" s="26"/>
      <c r="F1019" s="26"/>
      <c r="G1019" s="26"/>
    </row>
    <row r="1020" spans="2:7" ht="14.4">
      <c r="B1020" s="65"/>
      <c r="C1020" s="26"/>
      <c r="D1020" s="26"/>
      <c r="E1020" s="26"/>
      <c r="F1020" s="26"/>
      <c r="G1020" s="26"/>
    </row>
    <row r="1021" spans="2:7" ht="14.4">
      <c r="B1021" s="65"/>
      <c r="C1021" s="26"/>
      <c r="D1021" s="26"/>
      <c r="E1021" s="26"/>
      <c r="F1021" s="26"/>
      <c r="G1021" s="26"/>
    </row>
    <row r="1022" spans="2:7" ht="14.4">
      <c r="B1022" s="26"/>
      <c r="C1022" s="26"/>
      <c r="D1022" s="26"/>
      <c r="E1022" s="26"/>
      <c r="F1022" s="26"/>
      <c r="G1022" s="26"/>
    </row>
    <row r="1023" spans="2:7" ht="14.4">
      <c r="B1023" s="26"/>
      <c r="C1023" s="26"/>
      <c r="D1023" s="26"/>
      <c r="E1023" s="26"/>
      <c r="F1023" s="26"/>
      <c r="G1023" s="26"/>
    </row>
    <row r="1024" spans="2:7" ht="14.4">
      <c r="B1024" s="26"/>
      <c r="C1024" s="26"/>
      <c r="D1024" s="26"/>
      <c r="E1024" s="26"/>
      <c r="F1024" s="26"/>
      <c r="G1024" s="26"/>
    </row>
    <row r="1025" spans="2:7" ht="14.4">
      <c r="B1025" s="26"/>
      <c r="C1025" s="26"/>
      <c r="D1025" s="26"/>
      <c r="E1025" s="26"/>
      <c r="F1025" s="26"/>
      <c r="G1025" s="26"/>
    </row>
    <row r="1026" spans="2:7" ht="14.4">
      <c r="B1026" s="26"/>
      <c r="C1026" s="26"/>
      <c r="D1026" s="26"/>
      <c r="E1026" s="26"/>
      <c r="F1026" s="26"/>
      <c r="G1026" s="26"/>
    </row>
    <row r="1027" spans="2:7" ht="14.4">
      <c r="B1027" s="26"/>
      <c r="C1027" s="26"/>
      <c r="D1027" s="26"/>
      <c r="E1027" s="26"/>
      <c r="F1027" s="26"/>
      <c r="G1027" s="26"/>
    </row>
    <row r="1028" spans="2:7" ht="14.4">
      <c r="B1028" s="26"/>
      <c r="C1028" s="26"/>
      <c r="D1028" s="26"/>
      <c r="E1028" s="26"/>
      <c r="F1028" s="26"/>
      <c r="G1028" s="26"/>
    </row>
    <row r="1029" spans="2:7" ht="14.4">
      <c r="B1029" s="26"/>
      <c r="C1029" s="26"/>
      <c r="D1029" s="26"/>
      <c r="E1029" s="26"/>
      <c r="F1029" s="26"/>
      <c r="G1029" s="26"/>
    </row>
    <row r="1030" spans="2:7" ht="14.4">
      <c r="B1030" s="26"/>
      <c r="C1030" s="26"/>
      <c r="D1030" s="26"/>
      <c r="E1030" s="26"/>
      <c r="F1030" s="26"/>
      <c r="G1030" s="26"/>
    </row>
    <row r="1031" spans="2:7" ht="14.4">
      <c r="B1031" s="26"/>
      <c r="C1031" s="26"/>
      <c r="D1031" s="26"/>
      <c r="E1031" s="26"/>
      <c r="F1031" s="26"/>
      <c r="G1031" s="26"/>
    </row>
    <row r="1032" spans="2:7" ht="14.4">
      <c r="B1032" s="26"/>
      <c r="C1032" s="26"/>
      <c r="D1032" s="26"/>
      <c r="E1032" s="26"/>
      <c r="F1032" s="26"/>
      <c r="G1032" s="26"/>
    </row>
    <row r="1033" spans="2:7" ht="14.4">
      <c r="B1033" s="26"/>
      <c r="C1033" s="26"/>
      <c r="D1033" s="26"/>
      <c r="E1033" s="26"/>
      <c r="F1033" s="26"/>
      <c r="G1033" s="26"/>
    </row>
    <row r="1034" spans="2:7" ht="14.4">
      <c r="B1034" s="26"/>
      <c r="C1034" s="26"/>
      <c r="D1034" s="26"/>
      <c r="E1034" s="26"/>
      <c r="F1034" s="26"/>
      <c r="G1034" s="26"/>
    </row>
    <row r="1035" spans="2:7" ht="14.4">
      <c r="B1035" s="26"/>
      <c r="C1035" s="26"/>
      <c r="D1035" s="26"/>
      <c r="E1035" s="26"/>
      <c r="F1035" s="26"/>
      <c r="G1035" s="26"/>
    </row>
    <row r="1036" spans="2:7" ht="14.4">
      <c r="B1036" s="26"/>
      <c r="C1036" s="26"/>
      <c r="D1036" s="26"/>
      <c r="E1036" s="26"/>
      <c r="F1036" s="26"/>
      <c r="G1036" s="26"/>
    </row>
    <row r="1037" spans="2:7" ht="14.4">
      <c r="B1037" s="26"/>
      <c r="C1037" s="26"/>
      <c r="D1037" s="26"/>
      <c r="E1037" s="26"/>
      <c r="F1037" s="26"/>
      <c r="G1037" s="26"/>
    </row>
    <row r="1038" spans="2:7" ht="14.4">
      <c r="B1038" s="26"/>
      <c r="C1038" s="26"/>
      <c r="D1038" s="26"/>
      <c r="E1038" s="26"/>
      <c r="F1038" s="26"/>
      <c r="G1038" s="26"/>
    </row>
    <row r="1039" spans="2:7" ht="14.4">
      <c r="B1039" s="26"/>
      <c r="C1039" s="26"/>
      <c r="D1039" s="26"/>
      <c r="E1039" s="26"/>
      <c r="F1039" s="26"/>
      <c r="G1039" s="26"/>
    </row>
    <row r="1040" spans="2:7" ht="14.4">
      <c r="B1040" s="26"/>
      <c r="C1040" s="26"/>
      <c r="D1040" s="26"/>
      <c r="E1040" s="26"/>
      <c r="F1040" s="26"/>
      <c r="G1040" s="26"/>
    </row>
    <row r="1041" spans="2:7" ht="14.4">
      <c r="B1041" s="26"/>
      <c r="C1041" s="26"/>
      <c r="D1041" s="26"/>
      <c r="E1041" s="26"/>
      <c r="F1041" s="26"/>
      <c r="G1041" s="26"/>
    </row>
    <row r="1042" spans="2:7" ht="14.4">
      <c r="B1042" s="26"/>
      <c r="C1042" s="26"/>
      <c r="D1042" s="26"/>
      <c r="E1042" s="26"/>
      <c r="F1042" s="26"/>
      <c r="G1042" s="26"/>
    </row>
    <row r="1043" spans="2:7" ht="14.4">
      <c r="B1043" s="26"/>
      <c r="C1043" s="26"/>
      <c r="D1043" s="26"/>
      <c r="E1043" s="26"/>
      <c r="F1043" s="26"/>
      <c r="G1043" s="26"/>
    </row>
    <row r="1044" spans="2:7" ht="14.4">
      <c r="B1044" s="26"/>
      <c r="C1044" s="26"/>
      <c r="D1044" s="26"/>
      <c r="E1044" s="26"/>
      <c r="F1044" s="26"/>
      <c r="G1044" s="26"/>
    </row>
    <row r="1045" spans="2:7" ht="14.4">
      <c r="B1045" s="26"/>
      <c r="C1045" s="26"/>
      <c r="D1045" s="26"/>
      <c r="E1045" s="26"/>
      <c r="F1045" s="26"/>
      <c r="G1045" s="26"/>
    </row>
    <row r="1046" spans="2:7" ht="14.4">
      <c r="B1046" s="26"/>
      <c r="C1046" s="26"/>
      <c r="D1046" s="26"/>
      <c r="E1046" s="26"/>
      <c r="F1046" s="26"/>
      <c r="G1046" s="26"/>
    </row>
    <row r="1047" spans="2:7" ht="14.4">
      <c r="B1047" s="26"/>
      <c r="C1047" s="26"/>
      <c r="D1047" s="26"/>
      <c r="E1047" s="26"/>
      <c r="F1047" s="26"/>
      <c r="G1047" s="26"/>
    </row>
    <row r="1048" spans="2:7" ht="14.4">
      <c r="B1048" s="26"/>
      <c r="C1048" s="26"/>
      <c r="D1048" s="26"/>
      <c r="E1048" s="26"/>
      <c r="F1048" s="26"/>
      <c r="G1048" s="26"/>
    </row>
    <row r="1049" spans="2:7" ht="14.4">
      <c r="B1049" s="26"/>
      <c r="C1049" s="26"/>
      <c r="D1049" s="26"/>
      <c r="E1049" s="26"/>
      <c r="F1049" s="26"/>
      <c r="G1049" s="26"/>
    </row>
    <row r="1050" spans="2:7" ht="14.4">
      <c r="B1050" s="26"/>
      <c r="C1050" s="26"/>
      <c r="D1050" s="26"/>
      <c r="E1050" s="26"/>
      <c r="F1050" s="26"/>
      <c r="G1050" s="26"/>
    </row>
    <row r="1051" spans="2:7" ht="14.4">
      <c r="B1051" s="26"/>
      <c r="C1051" s="26"/>
      <c r="D1051" s="26"/>
      <c r="E1051" s="26"/>
      <c r="F1051" s="26"/>
      <c r="G1051" s="26"/>
    </row>
    <row r="1052" spans="2:7" ht="14.4">
      <c r="B1052" s="26"/>
      <c r="C1052" s="26"/>
      <c r="D1052" s="26"/>
      <c r="E1052" s="26"/>
      <c r="F1052" s="26"/>
      <c r="G1052" s="26"/>
    </row>
    <row r="1053" spans="2:7" ht="14.4">
      <c r="B1053" s="26"/>
      <c r="C1053" s="26"/>
      <c r="D1053" s="26"/>
      <c r="E1053" s="26"/>
      <c r="F1053" s="26"/>
      <c r="G1053" s="26"/>
    </row>
    <row r="1054" spans="2:7" ht="14.4">
      <c r="B1054" s="26"/>
      <c r="C1054" s="26"/>
      <c r="D1054" s="26"/>
      <c r="E1054" s="26"/>
      <c r="F1054" s="26"/>
      <c r="G1054" s="26"/>
    </row>
    <row r="1055" spans="2:7" ht="14.4">
      <c r="B1055" s="26"/>
      <c r="C1055" s="26"/>
      <c r="D1055" s="26"/>
      <c r="E1055" s="26"/>
      <c r="F1055" s="26"/>
      <c r="G1055" s="26"/>
    </row>
    <row r="1056" spans="2:7" ht="14.4">
      <c r="B1056" s="26"/>
      <c r="C1056" s="26"/>
      <c r="D1056" s="26"/>
      <c r="E1056" s="26"/>
      <c r="F1056" s="26"/>
      <c r="G1056" s="26"/>
    </row>
    <row r="1057" spans="2:7" ht="14.4">
      <c r="B1057" s="26"/>
      <c r="C1057" s="26"/>
      <c r="D1057" s="26"/>
      <c r="E1057" s="26"/>
      <c r="F1057" s="26"/>
      <c r="G1057" s="26"/>
    </row>
    <row r="1058" spans="2:7" ht="14.4">
      <c r="B1058" s="26"/>
      <c r="C1058" s="26"/>
      <c r="D1058" s="26"/>
      <c r="E1058" s="26"/>
      <c r="F1058" s="26"/>
      <c r="G1058" s="26"/>
    </row>
    <row r="1059" spans="2:7" ht="14.4">
      <c r="B1059" s="26"/>
      <c r="C1059" s="26"/>
      <c r="D1059" s="26"/>
      <c r="E1059" s="26"/>
      <c r="F1059" s="26"/>
      <c r="G1059" s="26"/>
    </row>
    <row r="1060" spans="2:7" ht="14.4">
      <c r="B1060" s="26"/>
      <c r="C1060" s="26"/>
      <c r="D1060" s="26"/>
      <c r="E1060" s="26"/>
      <c r="F1060" s="26"/>
      <c r="G1060" s="26"/>
    </row>
    <row r="1061" spans="2:7" ht="14.4">
      <c r="B1061" s="26"/>
      <c r="C1061" s="26"/>
      <c r="D1061" s="26"/>
      <c r="E1061" s="26"/>
      <c r="F1061" s="26"/>
      <c r="G1061" s="26"/>
    </row>
    <row r="1062" spans="2:7" ht="14.4">
      <c r="B1062" s="26"/>
      <c r="C1062" s="26"/>
      <c r="D1062" s="26"/>
      <c r="E1062" s="26"/>
      <c r="F1062" s="26"/>
      <c r="G1062" s="26"/>
    </row>
    <row r="1063" spans="2:7" ht="14.4">
      <c r="B1063" s="26"/>
      <c r="C1063" s="26"/>
      <c r="D1063" s="26"/>
      <c r="E1063" s="26"/>
      <c r="F1063" s="26"/>
      <c r="G1063" s="26"/>
    </row>
    <row r="1064" spans="2:7" ht="14.4">
      <c r="B1064" s="26"/>
      <c r="C1064" s="26"/>
      <c r="D1064" s="26"/>
      <c r="E1064" s="26"/>
      <c r="F1064" s="26"/>
      <c r="G1064" s="26"/>
    </row>
    <row r="1065" spans="2:7" ht="14.4">
      <c r="B1065" s="26"/>
      <c r="C1065" s="26"/>
      <c r="D1065" s="26"/>
      <c r="E1065" s="26"/>
      <c r="F1065" s="26"/>
      <c r="G1065" s="26"/>
    </row>
    <row r="1066" spans="2:7" ht="14.4">
      <c r="B1066" s="26"/>
      <c r="C1066" s="26"/>
      <c r="D1066" s="26"/>
      <c r="E1066" s="26"/>
      <c r="F1066" s="26"/>
      <c r="G1066" s="26"/>
    </row>
    <row r="1067" spans="2:7" ht="14.4">
      <c r="B1067" s="26"/>
      <c r="C1067" s="26"/>
      <c r="D1067" s="26"/>
      <c r="E1067" s="26"/>
      <c r="F1067" s="26"/>
      <c r="G1067" s="26"/>
    </row>
    <row r="1068" spans="2:7" ht="14.4">
      <c r="B1068" s="26"/>
      <c r="C1068" s="26"/>
      <c r="D1068" s="26"/>
      <c r="E1068" s="26"/>
      <c r="F1068" s="26"/>
      <c r="G1068" s="26"/>
    </row>
    <row r="1069" spans="2:7" ht="14.4">
      <c r="B1069" s="26"/>
      <c r="C1069" s="26"/>
      <c r="D1069" s="26"/>
      <c r="E1069" s="26"/>
      <c r="F1069" s="26"/>
      <c r="G1069" s="26"/>
    </row>
    <row r="1070" spans="2:7" ht="14.4">
      <c r="B1070" s="26"/>
      <c r="C1070" s="26"/>
      <c r="D1070" s="26"/>
      <c r="E1070" s="26"/>
      <c r="F1070" s="26"/>
      <c r="G1070" s="26"/>
    </row>
    <row r="1071" spans="2:7" ht="14.4">
      <c r="B1071" s="26"/>
      <c r="C1071" s="26"/>
      <c r="D1071" s="26"/>
      <c r="E1071" s="26"/>
      <c r="F1071" s="26"/>
      <c r="G1071" s="26"/>
    </row>
    <row r="1072" spans="2:7" ht="14.4">
      <c r="B1072" s="26"/>
      <c r="C1072" s="26"/>
      <c r="D1072" s="26"/>
      <c r="E1072" s="26"/>
      <c r="F1072" s="26"/>
      <c r="G1072" s="26"/>
    </row>
    <row r="1073" spans="2:7" ht="14.4">
      <c r="B1073" s="26"/>
      <c r="C1073" s="26"/>
      <c r="D1073" s="26"/>
      <c r="E1073" s="26"/>
      <c r="F1073" s="26"/>
      <c r="G1073" s="26"/>
    </row>
    <row r="1074" spans="2:7" ht="14.4">
      <c r="B1074" s="26"/>
      <c r="C1074" s="26"/>
      <c r="D1074" s="26"/>
      <c r="E1074" s="26"/>
      <c r="F1074" s="26"/>
      <c r="G1074" s="26"/>
    </row>
    <row r="1075" spans="2:7" ht="14.4">
      <c r="B1075" s="26"/>
      <c r="C1075" s="26"/>
      <c r="D1075" s="26"/>
      <c r="E1075" s="26"/>
      <c r="F1075" s="26"/>
      <c r="G1075" s="26"/>
    </row>
    <row r="1076" spans="2:7" ht="14.4">
      <c r="B1076" s="26"/>
      <c r="C1076" s="26"/>
      <c r="D1076" s="26"/>
      <c r="E1076" s="26"/>
      <c r="F1076" s="26"/>
      <c r="G1076" s="26"/>
    </row>
    <row r="1077" spans="2:7" ht="14.4">
      <c r="B1077" s="26"/>
      <c r="C1077" s="26"/>
      <c r="D1077" s="26"/>
      <c r="E1077" s="26"/>
      <c r="F1077" s="26"/>
      <c r="G1077" s="26"/>
    </row>
    <row r="1078" spans="2:7" ht="14.4">
      <c r="B1078" s="26"/>
      <c r="C1078" s="26"/>
      <c r="D1078" s="26"/>
      <c r="E1078" s="26"/>
      <c r="F1078" s="26"/>
      <c r="G1078" s="26"/>
    </row>
    <row r="1079" spans="2:7" ht="14.4">
      <c r="B1079" s="26"/>
      <c r="C1079" s="26"/>
      <c r="D1079" s="26"/>
      <c r="E1079" s="26"/>
      <c r="F1079" s="26"/>
      <c r="G1079" s="26"/>
    </row>
    <row r="1080" spans="2:7" ht="14.4">
      <c r="B1080" s="26"/>
      <c r="C1080" s="26"/>
      <c r="D1080" s="26"/>
      <c r="E1080" s="26"/>
      <c r="F1080" s="26"/>
      <c r="G1080" s="26"/>
    </row>
    <row r="1081" spans="2:7" ht="14.4">
      <c r="B1081" s="26"/>
      <c r="C1081" s="26"/>
      <c r="D1081" s="26"/>
      <c r="E1081" s="26"/>
      <c r="F1081" s="26"/>
      <c r="G1081" s="26"/>
    </row>
    <row r="1082" spans="2:7" ht="14.4">
      <c r="B1082" s="26"/>
      <c r="C1082" s="26"/>
      <c r="D1082" s="26"/>
      <c r="E1082" s="26"/>
      <c r="F1082" s="26"/>
      <c r="G1082" s="26"/>
    </row>
    <row r="1083" spans="2:7" ht="14.4">
      <c r="B1083" s="26"/>
      <c r="C1083" s="26"/>
      <c r="D1083" s="26"/>
      <c r="E1083" s="26"/>
      <c r="F1083" s="26"/>
      <c r="G1083" s="26"/>
    </row>
    <row r="1084" spans="2:7" ht="14.4">
      <c r="B1084" s="26"/>
      <c r="C1084" s="26"/>
      <c r="D1084" s="26"/>
      <c r="E1084" s="26"/>
      <c r="F1084" s="26"/>
      <c r="G1084" s="26"/>
    </row>
    <row r="1085" spans="2:7" ht="14.4">
      <c r="B1085" s="26"/>
      <c r="C1085" s="26"/>
      <c r="D1085" s="26"/>
      <c r="E1085" s="26"/>
      <c r="F1085" s="26"/>
      <c r="G1085" s="26"/>
    </row>
    <row r="1086" spans="2:7" ht="14.4">
      <c r="B1086" s="26"/>
      <c r="C1086" s="26"/>
      <c r="D1086" s="26"/>
      <c r="E1086" s="26"/>
      <c r="F1086" s="26"/>
      <c r="G1086" s="26"/>
    </row>
    <row r="1087" spans="2:7" ht="14.4">
      <c r="B1087" s="26"/>
      <c r="C1087" s="26"/>
      <c r="D1087" s="26"/>
      <c r="E1087" s="26"/>
      <c r="F1087" s="26"/>
      <c r="G1087" s="26"/>
    </row>
  </sheetData>
  <mergeCells count="5">
    <mergeCell ref="C10:G10"/>
    <mergeCell ref="J26:K26"/>
    <mergeCell ref="J27:K27"/>
    <mergeCell ref="J34:K34"/>
    <mergeCell ref="J35:K3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3133E-BB91-48D4-BB06-CEF57038A0DA}">
  <dimension ref="A1:F17"/>
  <sheetViews>
    <sheetView zoomScaleNormal="100" workbookViewId="0">
      <selection sqref="A1:XFD1"/>
    </sheetView>
  </sheetViews>
  <sheetFormatPr defaultColWidth="8.6640625" defaultRowHeight="13.8"/>
  <cols>
    <col min="1" max="1" width="8.6640625" style="38"/>
    <col min="2" max="4" width="20.6640625" style="38" customWidth="1"/>
    <col min="5" max="5" width="15.6640625" style="38" customWidth="1"/>
    <col min="6" max="16384" width="8.6640625" style="38"/>
  </cols>
  <sheetData>
    <row r="1" spans="1:6" ht="15.6">
      <c r="A1" s="137" t="s">
        <v>1</v>
      </c>
    </row>
    <row r="2" spans="1:6" ht="14.4">
      <c r="A2" s="63" t="s">
        <v>2</v>
      </c>
    </row>
    <row r="3" spans="1:6" ht="14.4">
      <c r="A3" s="63" t="s">
        <v>3</v>
      </c>
    </row>
    <row r="4" spans="1:6" ht="14.4">
      <c r="A4" s="63" t="s">
        <v>4</v>
      </c>
    </row>
    <row r="5" spans="1:6" ht="14.4">
      <c r="A5" s="63" t="s">
        <v>5</v>
      </c>
    </row>
    <row r="6" spans="1:6" ht="14.4">
      <c r="A6" s="63" t="s">
        <v>6</v>
      </c>
    </row>
    <row r="7" spans="1:6" ht="14.4">
      <c r="A7" s="26"/>
    </row>
    <row r="10" spans="1:6" ht="14.4">
      <c r="B10" s="110" t="s">
        <v>236</v>
      </c>
      <c r="C10" s="26"/>
      <c r="D10" s="26"/>
      <c r="E10" s="26"/>
      <c r="F10" s="26"/>
    </row>
    <row r="11" spans="1:6" ht="14.4">
      <c r="B11" s="26"/>
      <c r="C11" s="26"/>
      <c r="D11" s="26"/>
      <c r="E11" s="26"/>
      <c r="F11" s="26"/>
    </row>
    <row r="12" spans="1:6" ht="15" thickBot="1">
      <c r="B12" s="26"/>
      <c r="C12" s="26"/>
      <c r="D12" s="26"/>
      <c r="E12" s="26"/>
      <c r="F12" s="26"/>
    </row>
    <row r="13" spans="1:6" ht="15" thickBot="1">
      <c r="B13" s="70" t="s">
        <v>230</v>
      </c>
      <c r="C13" s="71" t="s">
        <v>180</v>
      </c>
      <c r="D13" s="71" t="s">
        <v>181</v>
      </c>
      <c r="E13" s="26"/>
      <c r="F13" s="26"/>
    </row>
    <row r="14" spans="1:6" ht="15" thickBot="1">
      <c r="B14" s="72" t="s">
        <v>182</v>
      </c>
      <c r="C14" s="94">
        <v>108800</v>
      </c>
      <c r="D14" s="73"/>
      <c r="E14" s="26"/>
      <c r="F14" s="26"/>
    </row>
    <row r="15" spans="1:6" ht="15" thickBot="1">
      <c r="B15" s="72" t="s">
        <v>183</v>
      </c>
      <c r="C15" s="94">
        <v>134200</v>
      </c>
      <c r="D15" s="73"/>
      <c r="E15" s="26"/>
      <c r="F15" s="26"/>
    </row>
    <row r="16" spans="1:6" ht="15" thickBot="1">
      <c r="B16" s="72" t="s">
        <v>184</v>
      </c>
      <c r="C16" s="95">
        <v>-25400</v>
      </c>
      <c r="D16" s="73"/>
      <c r="E16" s="26"/>
      <c r="F16" s="26"/>
    </row>
    <row r="17" spans="2:6" ht="15" thickBot="1">
      <c r="B17" s="72" t="s">
        <v>185</v>
      </c>
      <c r="C17" s="74">
        <v>0.81073025335320414</v>
      </c>
      <c r="D17" s="75"/>
      <c r="E17" s="26"/>
      <c r="F17" s="2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22AEF-E2ED-4753-AAFA-2EE1F2E50CAB}">
  <dimension ref="A1:H58"/>
  <sheetViews>
    <sheetView zoomScaleNormal="100" workbookViewId="0">
      <selection sqref="A1:XFD1"/>
    </sheetView>
  </sheetViews>
  <sheetFormatPr defaultColWidth="8.6640625" defaultRowHeight="13.8"/>
  <cols>
    <col min="1" max="1" width="8.6640625" style="38"/>
    <col min="2" max="2" width="25.6640625" style="38" customWidth="1"/>
    <col min="3" max="5" width="15.6640625" style="38" customWidth="1"/>
    <col min="6" max="16384" width="8.6640625" style="38"/>
  </cols>
  <sheetData>
    <row r="1" spans="1:8" ht="15.6">
      <c r="A1" s="137" t="s">
        <v>1</v>
      </c>
    </row>
    <row r="2" spans="1:8" ht="14.4">
      <c r="A2" s="63" t="s">
        <v>2</v>
      </c>
    </row>
    <row r="3" spans="1:8" ht="14.4">
      <c r="A3" s="63" t="s">
        <v>3</v>
      </c>
    </row>
    <row r="4" spans="1:8" ht="14.4">
      <c r="A4" s="63" t="s">
        <v>4</v>
      </c>
    </row>
    <row r="5" spans="1:8" ht="14.4">
      <c r="A5" s="63" t="s">
        <v>5</v>
      </c>
    </row>
    <row r="6" spans="1:8" ht="14.4">
      <c r="A6" s="63" t="s">
        <v>6</v>
      </c>
    </row>
    <row r="7" spans="1:8" ht="14.4">
      <c r="A7" s="26"/>
      <c r="B7" s="26"/>
      <c r="C7" s="26"/>
      <c r="D7" s="26"/>
      <c r="E7" s="26"/>
      <c r="F7" s="26"/>
      <c r="G7" s="26"/>
      <c r="H7" s="26"/>
    </row>
    <row r="8" spans="1:8" ht="14.4">
      <c r="A8" s="26"/>
      <c r="B8" s="26"/>
      <c r="C8" s="26"/>
      <c r="D8" s="26"/>
      <c r="E8" s="26"/>
      <c r="F8" s="26"/>
      <c r="G8" s="26"/>
      <c r="H8" s="26"/>
    </row>
    <row r="9" spans="1:8" ht="14.4">
      <c r="A9" s="26"/>
      <c r="B9" s="26"/>
      <c r="C9" s="26"/>
      <c r="D9" s="26"/>
      <c r="E9" s="26"/>
      <c r="F9" s="26"/>
      <c r="G9" s="26"/>
      <c r="H9" s="26"/>
    </row>
    <row r="10" spans="1:8" s="26" customFormat="1" ht="14.4">
      <c r="B10" s="64" t="s">
        <v>237</v>
      </c>
    </row>
    <row r="11" spans="1:8" s="26" customFormat="1" ht="14.4"/>
    <row r="12" spans="1:8" s="26" customFormat="1" ht="14.4">
      <c r="B12" s="21" t="s">
        <v>186</v>
      </c>
    </row>
    <row r="13" spans="1:8" s="26" customFormat="1" ht="14.4"/>
    <row r="14" spans="1:8" s="26" customFormat="1" ht="14.4">
      <c r="B14" s="65"/>
      <c r="C14" s="65" t="s">
        <v>187</v>
      </c>
      <c r="D14" s="65" t="s">
        <v>188</v>
      </c>
      <c r="E14" s="65" t="s">
        <v>189</v>
      </c>
      <c r="F14" s="65"/>
    </row>
    <row r="15" spans="1:8" s="26" customFormat="1" ht="15" thickBot="1">
      <c r="B15" s="65" t="s">
        <v>230</v>
      </c>
      <c r="C15" s="65" t="s">
        <v>190</v>
      </c>
      <c r="D15" s="65" t="s">
        <v>191</v>
      </c>
      <c r="E15" s="65" t="s">
        <v>192</v>
      </c>
      <c r="F15" s="65"/>
    </row>
    <row r="16" spans="1:8" s="26" customFormat="1" ht="15" thickBot="1">
      <c r="B16" s="26" t="s">
        <v>150</v>
      </c>
      <c r="C16" s="66">
        <v>144600</v>
      </c>
      <c r="D16" s="67"/>
      <c r="E16" s="67"/>
    </row>
    <row r="17" spans="2:5" s="26" customFormat="1" ht="15" thickBot="1">
      <c r="B17" s="26" t="s">
        <v>151</v>
      </c>
      <c r="C17" s="66">
        <v>105600</v>
      </c>
      <c r="D17" s="67"/>
      <c r="E17" s="68"/>
    </row>
    <row r="18" spans="2:5" s="26" customFormat="1" ht="14.4"/>
    <row r="19" spans="2:5" s="26" customFormat="1" ht="15" thickBot="1"/>
    <row r="20" spans="2:5" s="26" customFormat="1" ht="15" thickBot="1">
      <c r="B20" s="26" t="s">
        <v>193</v>
      </c>
      <c r="C20" s="65"/>
      <c r="D20" s="65"/>
      <c r="E20" s="67"/>
    </row>
    <row r="21" spans="2:5" s="26" customFormat="1" ht="15" thickBot="1">
      <c r="B21" s="26" t="s">
        <v>194</v>
      </c>
      <c r="C21" s="65"/>
      <c r="D21" s="65"/>
      <c r="E21" s="67"/>
    </row>
    <row r="22" spans="2:5" s="26" customFormat="1" ht="15" thickBot="1">
      <c r="B22" s="26" t="s">
        <v>195</v>
      </c>
      <c r="C22" s="65"/>
      <c r="D22" s="65"/>
      <c r="E22" s="67"/>
    </row>
    <row r="23" spans="2:5" s="26" customFormat="1" ht="14.4"/>
    <row r="24" spans="2:5" s="26" customFormat="1" ht="14.4"/>
    <row r="25" spans="2:5" s="26" customFormat="1" ht="14.4"/>
    <row r="26" spans="2:5" s="26" customFormat="1" ht="14.4">
      <c r="B26" s="21" t="s">
        <v>196</v>
      </c>
    </row>
    <row r="27" spans="2:5" s="26" customFormat="1" ht="14.4"/>
    <row r="28" spans="2:5" s="26" customFormat="1" ht="14.4">
      <c r="B28" s="65"/>
      <c r="C28" s="65" t="s">
        <v>187</v>
      </c>
      <c r="D28" s="65" t="s">
        <v>188</v>
      </c>
      <c r="E28" s="65" t="s">
        <v>189</v>
      </c>
    </row>
    <row r="29" spans="2:5" s="26" customFormat="1" ht="15" thickBot="1">
      <c r="B29" s="65" t="s">
        <v>230</v>
      </c>
      <c r="C29" s="65" t="s">
        <v>190</v>
      </c>
      <c r="D29" s="65" t="s">
        <v>191</v>
      </c>
      <c r="E29" s="65" t="s">
        <v>192</v>
      </c>
    </row>
    <row r="30" spans="2:5" s="26" customFormat="1" ht="15" thickBot="1">
      <c r="B30" s="26" t="s">
        <v>150</v>
      </c>
      <c r="C30" s="69">
        <f>E16</f>
        <v>0</v>
      </c>
      <c r="D30" s="67"/>
      <c r="E30" s="67"/>
    </row>
    <row r="31" spans="2:5" s="26" customFormat="1" ht="15" thickBot="1">
      <c r="B31" s="26" t="s">
        <v>151</v>
      </c>
      <c r="C31" s="69">
        <f>E17</f>
        <v>0</v>
      </c>
      <c r="D31" s="67"/>
      <c r="E31" s="68"/>
    </row>
    <row r="32" spans="2:5" s="26" customFormat="1" ht="14.4"/>
    <row r="33" spans="2:5" s="26" customFormat="1" ht="15" thickBot="1"/>
    <row r="34" spans="2:5" s="26" customFormat="1" ht="15" thickBot="1">
      <c r="B34" s="26" t="s">
        <v>193</v>
      </c>
      <c r="C34" s="65"/>
      <c r="D34" s="65"/>
      <c r="E34" s="67"/>
    </row>
    <row r="35" spans="2:5" s="26" customFormat="1" ht="15" thickBot="1">
      <c r="B35" s="26" t="s">
        <v>194</v>
      </c>
      <c r="C35" s="65"/>
      <c r="D35" s="65"/>
      <c r="E35" s="67"/>
    </row>
    <row r="36" spans="2:5" s="26" customFormat="1" ht="15" thickBot="1">
      <c r="B36" s="26" t="s">
        <v>195</v>
      </c>
      <c r="C36" s="65"/>
      <c r="D36" s="65"/>
      <c r="E36" s="67"/>
    </row>
    <row r="37" spans="2:5" s="26" customFormat="1" ht="14.4">
      <c r="C37" s="65"/>
      <c r="D37" s="65"/>
    </row>
    <row r="38" spans="2:5" s="26" customFormat="1" ht="14.4"/>
    <row r="39" spans="2:5" s="26" customFormat="1" ht="14.4"/>
    <row r="40" spans="2:5" s="26" customFormat="1" ht="14.4"/>
    <row r="41" spans="2:5" s="26" customFormat="1" ht="14.4"/>
    <row r="42" spans="2:5" s="26" customFormat="1" ht="14.4"/>
    <row r="43" spans="2:5" s="26" customFormat="1" ht="14.4"/>
    <row r="44" spans="2:5" s="26" customFormat="1" ht="14.4"/>
    <row r="45" spans="2:5" s="26" customFormat="1" ht="14.4"/>
    <row r="46" spans="2:5" s="26" customFormat="1" ht="14.4"/>
    <row r="47" spans="2:5" s="26" customFormat="1" ht="14.4"/>
    <row r="48" spans="2:5" s="26" customFormat="1" ht="14.4"/>
    <row r="49" s="26" customFormat="1" ht="14.4"/>
    <row r="50" s="26" customFormat="1" ht="14.4"/>
    <row r="51" s="26" customFormat="1" ht="14.4"/>
    <row r="52" s="26" customFormat="1" ht="14.4"/>
    <row r="53" s="26" customFormat="1" ht="14.4"/>
    <row r="54" s="26" customFormat="1" ht="14.4"/>
    <row r="55" s="26" customFormat="1" ht="14.4"/>
    <row r="56" s="26" customFormat="1" ht="14.4"/>
    <row r="57" s="26" customFormat="1" ht="14.4"/>
    <row r="58" s="26" customFormat="1" ht="14.4"/>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F00A5-F0A4-4F41-8E54-73AD7185C4D1}">
  <dimension ref="A1:Q33"/>
  <sheetViews>
    <sheetView zoomScaleNormal="100" workbookViewId="0">
      <selection sqref="A1:XFD1"/>
    </sheetView>
  </sheetViews>
  <sheetFormatPr defaultColWidth="8.6640625" defaultRowHeight="13.8"/>
  <cols>
    <col min="1" max="1" width="8.6640625" style="38"/>
    <col min="2" max="2" width="25.6640625" style="38" customWidth="1"/>
    <col min="3" max="5" width="20.6640625" style="38" customWidth="1"/>
    <col min="6" max="16384" width="8.6640625" style="38"/>
  </cols>
  <sheetData>
    <row r="1" spans="1:17" ht="15.6">
      <c r="A1" s="137" t="s">
        <v>1</v>
      </c>
    </row>
    <row r="2" spans="1:17" ht="14.4">
      <c r="A2" s="63" t="s">
        <v>2</v>
      </c>
    </row>
    <row r="3" spans="1:17" ht="14.4">
      <c r="A3" s="63" t="s">
        <v>3</v>
      </c>
    </row>
    <row r="4" spans="1:17" ht="14.4">
      <c r="A4" s="63" t="s">
        <v>4</v>
      </c>
    </row>
    <row r="5" spans="1:17" ht="14.4">
      <c r="A5" s="63" t="s">
        <v>5</v>
      </c>
    </row>
    <row r="6" spans="1:17" ht="14.4">
      <c r="A6" s="63" t="s">
        <v>6</v>
      </c>
    </row>
    <row r="7" spans="1:17" ht="14.4">
      <c r="A7" s="26"/>
      <c r="B7" s="26"/>
      <c r="C7" s="26"/>
      <c r="D7" s="26"/>
      <c r="E7" s="26"/>
      <c r="F7" s="26"/>
      <c r="G7" s="26"/>
      <c r="H7" s="26"/>
      <c r="I7" s="26"/>
      <c r="J7" s="26"/>
      <c r="K7" s="26"/>
      <c r="L7" s="26"/>
      <c r="M7" s="26"/>
      <c r="N7" s="26"/>
      <c r="O7" s="26"/>
      <c r="P7" s="26"/>
      <c r="Q7" s="26"/>
    </row>
    <row r="8" spans="1:17" ht="14.4">
      <c r="A8" s="26"/>
      <c r="C8" s="26"/>
      <c r="D8" s="26"/>
      <c r="E8" s="26"/>
      <c r="F8" s="26"/>
      <c r="G8" s="26"/>
      <c r="H8" s="26"/>
      <c r="I8" s="26"/>
      <c r="J8" s="26"/>
      <c r="K8" s="26"/>
      <c r="L8" s="26"/>
      <c r="M8" s="26"/>
      <c r="N8" s="26"/>
      <c r="O8" s="26"/>
      <c r="P8" s="26"/>
      <c r="Q8" s="26"/>
    </row>
    <row r="9" spans="1:17" ht="14.4">
      <c r="A9" s="26"/>
      <c r="B9" s="26"/>
      <c r="C9" s="26"/>
      <c r="D9" s="26"/>
      <c r="E9" s="26"/>
      <c r="F9" s="26"/>
      <c r="G9" s="26"/>
      <c r="H9" s="26"/>
      <c r="I9" s="26"/>
      <c r="J9" s="26"/>
      <c r="K9" s="26"/>
      <c r="L9" s="26"/>
      <c r="M9" s="26"/>
      <c r="N9" s="26"/>
      <c r="O9" s="26"/>
      <c r="P9" s="26"/>
      <c r="Q9" s="26"/>
    </row>
    <row r="10" spans="1:17" ht="14.4">
      <c r="A10" s="26"/>
      <c r="B10" s="110" t="s">
        <v>238</v>
      </c>
      <c r="C10" s="26"/>
      <c r="D10" s="26"/>
      <c r="E10" s="26"/>
      <c r="F10" s="26"/>
      <c r="G10" s="26"/>
      <c r="H10" s="26"/>
      <c r="I10" s="26"/>
      <c r="J10" s="26"/>
      <c r="K10" s="26"/>
      <c r="L10" s="26"/>
      <c r="M10" s="26"/>
      <c r="N10" s="26"/>
      <c r="O10" s="26"/>
      <c r="P10" s="26"/>
      <c r="Q10" s="26"/>
    </row>
    <row r="11" spans="1:17" ht="14.4">
      <c r="A11" s="26"/>
      <c r="B11" s="26"/>
      <c r="C11" s="26"/>
      <c r="D11" s="26"/>
      <c r="E11" s="26"/>
      <c r="F11" s="26"/>
      <c r="G11" s="26"/>
      <c r="H11" s="26"/>
      <c r="I11" s="26"/>
      <c r="J11" s="26"/>
      <c r="K11" s="26"/>
      <c r="L11" s="26"/>
      <c r="M11" s="26"/>
      <c r="N11" s="26"/>
      <c r="O11" s="26"/>
      <c r="P11" s="26"/>
      <c r="Q11" s="26"/>
    </row>
    <row r="12" spans="1:17" ht="14.4">
      <c r="A12" s="26"/>
      <c r="B12" s="21" t="s">
        <v>197</v>
      </c>
      <c r="C12" s="26"/>
      <c r="D12" s="26"/>
      <c r="E12" s="26"/>
      <c r="F12" s="26"/>
      <c r="G12" s="26"/>
      <c r="H12" s="26"/>
      <c r="I12" s="26"/>
      <c r="J12" s="26"/>
      <c r="K12" s="26"/>
      <c r="L12" s="26"/>
      <c r="M12" s="26"/>
      <c r="N12" s="26"/>
      <c r="O12" s="26"/>
      <c r="P12" s="26"/>
      <c r="Q12" s="26"/>
    </row>
    <row r="13" spans="1:17" ht="14.4">
      <c r="A13" s="26"/>
      <c r="B13" s="26"/>
      <c r="C13" s="26"/>
      <c r="D13" s="26"/>
      <c r="E13" s="26"/>
      <c r="F13" s="26"/>
      <c r="G13" s="26"/>
      <c r="H13" s="26"/>
      <c r="I13" s="26"/>
      <c r="J13" s="26"/>
      <c r="K13" s="26"/>
      <c r="L13" s="26"/>
      <c r="M13" s="26"/>
      <c r="N13" s="26"/>
      <c r="O13" s="26"/>
      <c r="P13" s="26"/>
      <c r="Q13" s="26"/>
    </row>
    <row r="14" spans="1:17" ht="14.4">
      <c r="A14" s="26"/>
      <c r="B14" s="65"/>
      <c r="C14" s="65" t="s">
        <v>187</v>
      </c>
      <c r="D14" s="65" t="s">
        <v>188</v>
      </c>
      <c r="E14" s="65" t="s">
        <v>218</v>
      </c>
      <c r="F14" s="26"/>
      <c r="G14" s="26"/>
      <c r="H14" s="26"/>
      <c r="I14" s="26"/>
      <c r="J14" s="26"/>
      <c r="K14" s="26"/>
      <c r="L14" s="26"/>
      <c r="M14" s="26"/>
      <c r="N14" s="26"/>
      <c r="O14" s="26"/>
      <c r="P14" s="26"/>
      <c r="Q14" s="26"/>
    </row>
    <row r="15" spans="1:17" ht="15" thickBot="1">
      <c r="A15" s="26"/>
      <c r="B15" s="65" t="s">
        <v>230</v>
      </c>
      <c r="C15" s="65" t="s">
        <v>190</v>
      </c>
      <c r="D15" s="65" t="s">
        <v>191</v>
      </c>
      <c r="E15" s="65" t="s">
        <v>192</v>
      </c>
      <c r="F15" s="26"/>
      <c r="G15" s="26"/>
      <c r="H15" s="26"/>
      <c r="I15" s="26"/>
      <c r="J15" s="26"/>
      <c r="K15" s="26"/>
      <c r="L15" s="26"/>
      <c r="M15" s="26"/>
      <c r="N15" s="26"/>
      <c r="O15" s="26"/>
      <c r="P15" s="26"/>
      <c r="Q15" s="26"/>
    </row>
    <row r="16" spans="1:17" ht="15" thickBot="1">
      <c r="A16" s="26"/>
      <c r="B16" s="26" t="s">
        <v>150</v>
      </c>
      <c r="C16" s="66">
        <v>144600</v>
      </c>
      <c r="D16" s="67"/>
      <c r="E16" s="67"/>
      <c r="F16" s="26"/>
      <c r="G16" s="26"/>
      <c r="H16" s="26"/>
      <c r="I16" s="26"/>
      <c r="J16" s="26"/>
      <c r="K16" s="26"/>
      <c r="L16" s="26"/>
      <c r="M16" s="26"/>
      <c r="N16" s="26"/>
      <c r="O16" s="26"/>
      <c r="P16" s="26"/>
      <c r="Q16" s="26"/>
    </row>
    <row r="17" spans="1:17" ht="15" thickBot="1">
      <c r="A17" s="26"/>
      <c r="B17" s="26" t="s">
        <v>151</v>
      </c>
      <c r="C17" s="66">
        <v>105600</v>
      </c>
      <c r="D17" s="67"/>
      <c r="E17" s="68"/>
      <c r="F17" s="26"/>
      <c r="G17" s="26"/>
      <c r="H17" s="26"/>
      <c r="I17" s="26"/>
      <c r="J17" s="26"/>
      <c r="K17" s="26"/>
      <c r="L17" s="26"/>
      <c r="M17" s="26"/>
      <c r="N17" s="26"/>
      <c r="O17" s="26"/>
      <c r="P17" s="26"/>
      <c r="Q17" s="26"/>
    </row>
    <row r="18" spans="1:17" ht="15" thickBot="1">
      <c r="A18" s="26"/>
      <c r="B18" s="26"/>
      <c r="C18" s="26"/>
      <c r="D18" s="26"/>
      <c r="E18" s="26"/>
      <c r="F18" s="26"/>
      <c r="G18" s="26"/>
      <c r="H18" s="26"/>
      <c r="I18" s="26"/>
      <c r="J18" s="26"/>
      <c r="K18" s="26"/>
      <c r="L18" s="26"/>
      <c r="M18" s="26"/>
      <c r="N18" s="26"/>
      <c r="O18" s="26"/>
      <c r="P18" s="26"/>
      <c r="Q18" s="26"/>
    </row>
    <row r="19" spans="1:17" ht="15" thickBot="1">
      <c r="A19" s="26"/>
      <c r="B19" s="26" t="s">
        <v>193</v>
      </c>
      <c r="C19" s="65"/>
      <c r="D19" s="65"/>
      <c r="E19" s="67"/>
      <c r="F19" s="26"/>
      <c r="G19" s="26"/>
      <c r="H19" s="26"/>
      <c r="I19" s="26"/>
      <c r="J19" s="26"/>
      <c r="K19" s="26"/>
      <c r="L19" s="26"/>
      <c r="M19" s="26"/>
      <c r="N19" s="26"/>
      <c r="O19" s="26"/>
      <c r="P19" s="26"/>
      <c r="Q19" s="26"/>
    </row>
    <row r="20" spans="1:17" ht="15" thickBot="1">
      <c r="A20" s="26"/>
      <c r="B20" s="26" t="s">
        <v>194</v>
      </c>
      <c r="C20" s="65"/>
      <c r="D20" s="65"/>
      <c r="E20" s="67"/>
      <c r="F20" s="26"/>
      <c r="G20" s="26"/>
      <c r="H20" s="26"/>
      <c r="I20" s="26"/>
      <c r="J20" s="26"/>
      <c r="K20" s="26"/>
      <c r="L20" s="26"/>
      <c r="M20" s="26"/>
      <c r="N20" s="26"/>
      <c r="O20" s="26"/>
      <c r="P20" s="26"/>
      <c r="Q20" s="26"/>
    </row>
    <row r="21" spans="1:17" ht="15" thickBot="1">
      <c r="A21" s="26"/>
      <c r="B21" s="26" t="s">
        <v>195</v>
      </c>
      <c r="C21" s="65"/>
      <c r="D21" s="65"/>
      <c r="E21" s="67"/>
      <c r="F21" s="26"/>
      <c r="G21" s="26"/>
      <c r="H21" s="26"/>
      <c r="I21" s="26"/>
      <c r="J21" s="26"/>
      <c r="K21" s="26"/>
      <c r="L21" s="26"/>
      <c r="M21" s="26"/>
      <c r="N21" s="26"/>
      <c r="O21" s="26"/>
      <c r="P21" s="26"/>
      <c r="Q21" s="26"/>
    </row>
    <row r="22" spans="1:17" ht="14.4">
      <c r="A22" s="26"/>
      <c r="B22" s="26"/>
      <c r="C22" s="26"/>
      <c r="D22" s="26"/>
      <c r="E22" s="26"/>
      <c r="F22" s="26"/>
      <c r="G22" s="26"/>
      <c r="H22" s="26"/>
      <c r="I22" s="26"/>
      <c r="J22" s="26"/>
      <c r="K22" s="26"/>
      <c r="L22" s="26"/>
      <c r="M22" s="26"/>
      <c r="N22" s="26"/>
      <c r="O22" s="26"/>
      <c r="P22" s="26"/>
      <c r="Q22" s="26"/>
    </row>
    <row r="23" spans="1:17" ht="14.4">
      <c r="A23" s="26"/>
      <c r="B23" s="21" t="s">
        <v>198</v>
      </c>
      <c r="C23" s="26"/>
      <c r="D23" s="26"/>
      <c r="E23" s="26"/>
      <c r="F23" s="26"/>
      <c r="G23" s="26"/>
      <c r="H23" s="26"/>
      <c r="I23" s="26"/>
      <c r="J23" s="26"/>
      <c r="K23" s="26"/>
      <c r="L23" s="26"/>
      <c r="M23" s="26"/>
      <c r="N23" s="26"/>
      <c r="O23" s="26"/>
      <c r="P23" s="26"/>
      <c r="Q23" s="26"/>
    </row>
    <row r="24" spans="1:17" ht="14.4">
      <c r="A24" s="26"/>
      <c r="B24" s="26"/>
      <c r="C24" s="26"/>
      <c r="D24" s="26"/>
      <c r="E24" s="26"/>
      <c r="F24" s="26"/>
      <c r="G24" s="26"/>
      <c r="H24" s="26"/>
      <c r="I24" s="26"/>
      <c r="J24" s="26"/>
      <c r="K24" s="26"/>
      <c r="L24" s="26"/>
      <c r="M24" s="26"/>
      <c r="N24" s="26"/>
      <c r="O24" s="26"/>
      <c r="P24" s="26"/>
      <c r="Q24" s="26"/>
    </row>
    <row r="25" spans="1:17" ht="14.4">
      <c r="A25" s="26"/>
      <c r="B25" s="65"/>
      <c r="C25" s="65" t="s">
        <v>218</v>
      </c>
      <c r="D25" s="65" t="s">
        <v>188</v>
      </c>
      <c r="E25" s="65" t="s">
        <v>218</v>
      </c>
      <c r="F25" s="26"/>
      <c r="G25" s="26"/>
      <c r="H25" s="26"/>
      <c r="I25" s="26"/>
      <c r="J25" s="26"/>
      <c r="K25" s="26"/>
      <c r="L25" s="26"/>
      <c r="M25" s="26"/>
      <c r="N25" s="26"/>
      <c r="O25" s="26"/>
      <c r="P25" s="26"/>
      <c r="Q25" s="26"/>
    </row>
    <row r="26" spans="1:17" ht="15" thickBot="1">
      <c r="A26" s="26"/>
      <c r="B26" s="65" t="s">
        <v>230</v>
      </c>
      <c r="C26" s="65" t="s">
        <v>192</v>
      </c>
      <c r="D26" s="65" t="s">
        <v>191</v>
      </c>
      <c r="E26" s="65" t="s">
        <v>199</v>
      </c>
      <c r="F26" s="26"/>
      <c r="G26" s="26"/>
      <c r="H26" s="26"/>
      <c r="I26" s="26"/>
      <c r="J26" s="26"/>
      <c r="K26" s="26"/>
      <c r="L26" s="26"/>
      <c r="M26" s="26"/>
      <c r="N26" s="26"/>
      <c r="O26" s="26"/>
      <c r="P26" s="26"/>
      <c r="Q26" s="26"/>
    </row>
    <row r="27" spans="1:17" ht="15" thickBot="1">
      <c r="A27" s="26"/>
      <c r="B27" s="26" t="s">
        <v>150</v>
      </c>
      <c r="C27" s="69">
        <f>E16</f>
        <v>0</v>
      </c>
      <c r="D27" s="67"/>
      <c r="E27" s="67"/>
      <c r="F27" s="26"/>
      <c r="G27" s="26"/>
      <c r="H27" s="26"/>
      <c r="I27" s="26"/>
      <c r="J27" s="26"/>
      <c r="K27" s="26"/>
      <c r="L27" s="26"/>
      <c r="M27" s="26"/>
      <c r="N27" s="26"/>
      <c r="O27" s="26"/>
      <c r="P27" s="26"/>
      <c r="Q27" s="26"/>
    </row>
    <row r="28" spans="1:17" ht="15" thickBot="1">
      <c r="A28" s="26"/>
      <c r="B28" s="26" t="s">
        <v>151</v>
      </c>
      <c r="C28" s="69">
        <f>E17</f>
        <v>0</v>
      </c>
      <c r="D28" s="67"/>
      <c r="E28" s="68"/>
      <c r="F28" s="26"/>
      <c r="G28" s="26"/>
      <c r="H28" s="26"/>
      <c r="I28" s="26"/>
      <c r="J28" s="26"/>
      <c r="K28" s="26"/>
      <c r="L28" s="26"/>
      <c r="M28" s="26"/>
      <c r="N28" s="26"/>
      <c r="O28" s="26"/>
      <c r="P28" s="26"/>
      <c r="Q28" s="26"/>
    </row>
    <row r="29" spans="1:17" ht="15" thickBot="1">
      <c r="A29" s="26"/>
      <c r="B29" s="26"/>
      <c r="C29" s="26"/>
      <c r="D29" s="26"/>
      <c r="E29" s="26"/>
      <c r="F29" s="26"/>
      <c r="G29" s="26"/>
      <c r="H29" s="26"/>
      <c r="I29" s="26"/>
      <c r="J29" s="26"/>
      <c r="K29" s="26"/>
      <c r="L29" s="26"/>
      <c r="M29" s="26"/>
      <c r="N29" s="26"/>
      <c r="O29" s="26"/>
      <c r="P29" s="26"/>
      <c r="Q29" s="26"/>
    </row>
    <row r="30" spans="1:17" ht="15" thickBot="1">
      <c r="A30" s="26"/>
      <c r="B30" s="26" t="s">
        <v>193</v>
      </c>
      <c r="C30" s="65"/>
      <c r="D30" s="65"/>
      <c r="E30" s="67"/>
      <c r="F30" s="26"/>
      <c r="G30" s="26"/>
      <c r="H30" s="26"/>
      <c r="I30" s="26"/>
      <c r="J30" s="26"/>
      <c r="K30" s="26"/>
      <c r="L30" s="26"/>
      <c r="M30" s="26"/>
      <c r="N30" s="26"/>
      <c r="O30" s="26"/>
      <c r="P30" s="26"/>
      <c r="Q30" s="26"/>
    </row>
    <row r="31" spans="1:17" ht="15" thickBot="1">
      <c r="A31" s="26"/>
      <c r="B31" s="26" t="s">
        <v>194</v>
      </c>
      <c r="C31" s="65"/>
      <c r="D31" s="65"/>
      <c r="E31" s="67"/>
      <c r="F31" s="26"/>
      <c r="G31" s="26"/>
      <c r="H31" s="26"/>
      <c r="I31" s="26"/>
      <c r="J31" s="26"/>
      <c r="K31" s="26"/>
      <c r="L31" s="26"/>
      <c r="M31" s="26"/>
      <c r="N31" s="26"/>
      <c r="O31" s="26"/>
      <c r="P31" s="26"/>
      <c r="Q31" s="26"/>
    </row>
    <row r="32" spans="1:17" ht="15" thickBot="1">
      <c r="A32" s="26"/>
      <c r="B32" s="26" t="s">
        <v>195</v>
      </c>
      <c r="C32" s="65"/>
      <c r="D32" s="65"/>
      <c r="E32" s="67"/>
      <c r="F32" s="26"/>
      <c r="G32" s="26"/>
      <c r="H32" s="26"/>
      <c r="I32" s="26"/>
      <c r="J32" s="26"/>
      <c r="K32" s="26"/>
      <c r="L32" s="26"/>
      <c r="M32" s="26"/>
      <c r="N32" s="26"/>
      <c r="O32" s="26"/>
      <c r="P32" s="26"/>
      <c r="Q32" s="26"/>
    </row>
    <row r="33" spans="1:17" ht="14.4">
      <c r="A33" s="26"/>
      <c r="B33" s="26"/>
      <c r="C33" s="26"/>
      <c r="D33" s="26"/>
      <c r="E33" s="26"/>
      <c r="F33" s="26"/>
      <c r="G33" s="26"/>
      <c r="H33" s="26"/>
      <c r="I33" s="26"/>
      <c r="J33" s="26"/>
      <c r="K33" s="26"/>
      <c r="L33" s="26"/>
      <c r="M33" s="26"/>
      <c r="N33" s="26"/>
      <c r="O33" s="26"/>
      <c r="P33" s="26"/>
      <c r="Q33" s="2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CB033-E8B5-4810-AFAD-BAF872277C54}">
  <sheetPr>
    <tabColor rgb="FFFFFF00"/>
  </sheetPr>
  <dimension ref="A1"/>
  <sheetViews>
    <sheetView zoomScaleNormal="100" workbookViewId="0"/>
  </sheetViews>
  <sheetFormatPr defaultColWidth="8.6640625" defaultRowHeight="13.8"/>
  <cols>
    <col min="1" max="16384" width="8.6640625" style="38"/>
  </cols>
  <sheetData>
    <row r="1" spans="1:1" ht="15.6">
      <c r="A1" s="3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Exam Questions --&gt;</vt:lpstr>
      <vt:lpstr>Q1.c</vt:lpstr>
      <vt:lpstr>Q2.b</vt:lpstr>
      <vt:lpstr>Q2.c</vt:lpstr>
      <vt:lpstr>Q4.a</vt:lpstr>
      <vt:lpstr>Q5.b.i</vt:lpstr>
      <vt:lpstr>Q5.b.ii</vt:lpstr>
      <vt:lpstr>Q5.b.iii</vt:lpstr>
      <vt:lpstr>Case Study Exhibits</vt:lpstr>
      <vt:lpstr>Big Ben Inc St 1.5</vt:lpstr>
      <vt:lpstr>Big Ben BS 1.5</vt:lpstr>
      <vt:lpstr>Lyon 4.1</vt:lpstr>
      <vt:lpstr>SLIC 4.1</vt:lpstr>
      <vt:lpstr>AHA 4.1</vt:lpstr>
      <vt:lpstr>Pryde 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2023-03-02T00:24:00Z</dcterms:created>
  <dcterms:modified xsi:type="dcterms:W3CDTF">2026-02-16T22:43:14Z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47b247-e90e-43a3-9d7b-004f14ae6873_Enabled">
    <vt:lpwstr>true</vt:lpwstr>
  </property>
  <property fmtid="{D5CDD505-2E9C-101B-9397-08002B2CF9AE}" pid="3" name="MSIP_Label_d347b247-e90e-43a3-9d7b-004f14ae6873_SetDate">
    <vt:lpwstr>2023-05-09T16:51:59Z</vt:lpwstr>
  </property>
  <property fmtid="{D5CDD505-2E9C-101B-9397-08002B2CF9AE}" pid="4" name="MSIP_Label_d347b247-e90e-43a3-9d7b-004f14ae6873_Method">
    <vt:lpwstr>Standard</vt:lpwstr>
  </property>
  <property fmtid="{D5CDD505-2E9C-101B-9397-08002B2CF9AE}" pid="5" name="MSIP_Label_d347b247-e90e-43a3-9d7b-004f14ae6873_Name">
    <vt:lpwstr>d347b247-e90e-43a3-9d7b-004f14ae6873</vt:lpwstr>
  </property>
  <property fmtid="{D5CDD505-2E9C-101B-9397-08002B2CF9AE}" pid="6" name="MSIP_Label_d347b247-e90e-43a3-9d7b-004f14ae6873_SiteId">
    <vt:lpwstr>76e3921f-489b-4b7e-9547-9ea297add9b5</vt:lpwstr>
  </property>
  <property fmtid="{D5CDD505-2E9C-101B-9397-08002B2CF9AE}" pid="7" name="MSIP_Label_d347b247-e90e-43a3-9d7b-004f14ae6873_ActionId">
    <vt:lpwstr>5242e7ef-c39e-4c6c-b73a-ea2f6f8ea606</vt:lpwstr>
  </property>
  <property fmtid="{D5CDD505-2E9C-101B-9397-08002B2CF9AE}" pid="8" name="MSIP_Label_d347b247-e90e-43a3-9d7b-004f14ae6873_ContentBits">
    <vt:lpwstr>0</vt:lpwstr>
  </property>
  <property fmtid="{D5CDD505-2E9C-101B-9397-08002B2CF9AE}" pid="9" name="ICV">
    <vt:lpwstr>1B9792EE193E4DD584B64477313D5793_13</vt:lpwstr>
  </property>
  <property fmtid="{D5CDD505-2E9C-101B-9397-08002B2CF9AE}" pid="10" name="KSOProductBuildVer">
    <vt:lpwstr>1033-12.2.0.17119</vt:lpwstr>
  </property>
</Properties>
</file>