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M:\Education\Exams\0-Examinations\Exams\2026\03-MAR 26\CP321 Mar 26\"/>
    </mc:Choice>
  </mc:AlternateContent>
  <xr:revisionPtr revIDLastSave="0" documentId="13_ncr:1_{D7702E5D-E9A2-43C4-818A-C13C559DD9FA}" xr6:coauthVersionLast="47" xr6:coauthVersionMax="47" xr10:uidLastSave="{00000000-0000-0000-0000-000000000000}"/>
  <bookViews>
    <workbookView xWindow="-120" yWindow="-120" windowWidth="29040" windowHeight="15720" xr2:uid="{52A139F2-38F1-42C6-8BF4-F835B0829062}"/>
  </bookViews>
  <sheets>
    <sheet name="Info for 3(a&amp;b)" sheetId="8" r:id="rId1"/>
    <sheet name="Q3(a)" sheetId="14" r:id="rId2"/>
    <sheet name="Q3(b)" sheetId="15" r:id="rId3"/>
    <sheet name="Info for 3(c)" sheetId="16" r:id="rId4"/>
    <sheet name="Q3(c)" sheetId="9" r:id="rId5"/>
    <sheet name="Info for 4(b)" sheetId="10" r:id="rId6"/>
    <sheet name="Q4(b)" sheetId="17" r:id="rId7"/>
    <sheet name="Info for 5(a&amp;b)" sheetId="11" r:id="rId8"/>
    <sheet name="Q5(a)" sheetId="18" r:id="rId9"/>
    <sheet name="Q5(b)" sheetId="20" r:id="rId10"/>
    <sheet name="Info for 6(a)" sheetId="13" r:id="rId11"/>
    <sheet name="Q6(a)" sheetId="19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8" l="1"/>
  <c r="D75" i="8" s="1"/>
  <c r="D76" i="8" s="1"/>
  <c r="D77" i="8" s="1"/>
  <c r="D78" i="8" s="1"/>
  <c r="C74" i="8"/>
  <c r="C75" i="8" s="1"/>
  <c r="C76" i="8" s="1"/>
  <c r="C77" i="8" s="1"/>
</calcChain>
</file>

<file path=xl/sharedStrings.xml><?xml version="1.0" encoding="utf-8"?>
<sst xmlns="http://schemas.openxmlformats.org/spreadsheetml/2006/main" count="149" uniqueCount="106">
  <si>
    <t>Year</t>
  </si>
  <si>
    <t>per year</t>
  </si>
  <si>
    <t>Middle of year</t>
  </si>
  <si>
    <t>Age:</t>
  </si>
  <si>
    <t>Years of service:</t>
  </si>
  <si>
    <t>Gender:</t>
  </si>
  <si>
    <t>Female</t>
  </si>
  <si>
    <t>Attribution period:</t>
  </si>
  <si>
    <t>Full eligibility age:</t>
  </si>
  <si>
    <t>Retirement age:</t>
  </si>
  <si>
    <t>Discount rate:</t>
  </si>
  <si>
    <t>Mortality:</t>
  </si>
  <si>
    <t>Age</t>
  </si>
  <si>
    <t>Male</t>
  </si>
  <si>
    <t>Unisex</t>
  </si>
  <si>
    <t>See below</t>
  </si>
  <si>
    <t>Relevant information:</t>
  </si>
  <si>
    <t>Employee profile as of December 31, 20X5:</t>
  </si>
  <si>
    <t>Status:</t>
  </si>
  <si>
    <t>Active</t>
  </si>
  <si>
    <t>Valuation assumptions:</t>
  </si>
  <si>
    <t>Assumption</t>
  </si>
  <si>
    <t>Basis</t>
  </si>
  <si>
    <t>From hire age to full eligibility age</t>
  </si>
  <si>
    <t>Age 55</t>
  </si>
  <si>
    <t>i.e. 100% at age 55</t>
  </si>
  <si>
    <t>Benefit termination age for the life insurance benefit:</t>
  </si>
  <si>
    <t>Death</t>
  </si>
  <si>
    <t>Benefit termination age for the HCSA:</t>
  </si>
  <si>
    <t>Age 65</t>
  </si>
  <si>
    <t>Termination / withdrawal rates:</t>
  </si>
  <si>
    <t>See table below</t>
  </si>
  <si>
    <t>annual rates which are applicable until full eligibility age is reached</t>
  </si>
  <si>
    <t>annual rates</t>
  </si>
  <si>
    <t>Timing of life insurance payment:</t>
  </si>
  <si>
    <t>End of year</t>
  </si>
  <si>
    <t>i.e. benefit pays at end of year</t>
  </si>
  <si>
    <t>Timing of HCSA claims:</t>
  </si>
  <si>
    <t>(Assume HCSA is fully utilized every year)</t>
  </si>
  <si>
    <t>Mortality and termination rates:</t>
  </si>
  <si>
    <t>Mortality</t>
  </si>
  <si>
    <t>Termination / withdrawal</t>
  </si>
  <si>
    <t>100+</t>
  </si>
  <si>
    <t>Discount Rate Yield Curve</t>
  </si>
  <si>
    <t>Rate</t>
  </si>
  <si>
    <t>30 and beyond</t>
  </si>
  <si>
    <t>Total Assets:</t>
  </si>
  <si>
    <t>LTC Liabilities:</t>
  </si>
  <si>
    <t>IDI Liabilities:</t>
  </si>
  <si>
    <t>Duration of LTC assets:</t>
  </si>
  <si>
    <t>Duration of IDI assets:</t>
  </si>
  <si>
    <t>Active Life Reserve (ALR)</t>
  </si>
  <si>
    <t>Disabled Life Reserve (DLR)</t>
  </si>
  <si>
    <t>Incurred but Not Reported (IBNR) Reserve</t>
  </si>
  <si>
    <t>Present Value Future Premiums (PVFP)</t>
  </si>
  <si>
    <t>Present Value Future Benefits (PVFB)</t>
  </si>
  <si>
    <t>Present Value Future Expenses (PVFE)</t>
  </si>
  <si>
    <t>Historical Earned Premium at Original Rate Level</t>
  </si>
  <si>
    <t>Future Earned Premium at Original Rate Level</t>
  </si>
  <si>
    <t>Historical Earned Premium Including Prior Rate Increases</t>
  </si>
  <si>
    <t>Historical Incurred Claims</t>
  </si>
  <si>
    <t>Information on your company's long-term care (LTC) block ($millions):</t>
  </si>
  <si>
    <t>Additional experience on your company's long-term care (LTC) block ($millions):</t>
  </si>
  <si>
    <t>Current premium rate (i.e. base manual premium rate)</t>
  </si>
  <si>
    <t>per $10 of weekly benefit</t>
  </si>
  <si>
    <t>Five-year experience rate</t>
  </si>
  <si>
    <t>Credibility factor</t>
  </si>
  <si>
    <t>(Years of Life Exposure / 5000) + 10%</t>
  </si>
  <si>
    <t>Max. 100%</t>
  </si>
  <si>
    <t>Adjustment factors for region and industry:</t>
  </si>
  <si>
    <t>Region</t>
  </si>
  <si>
    <t>Adjustment Factor</t>
  </si>
  <si>
    <t>Northeast</t>
  </si>
  <si>
    <t>Southeast</t>
  </si>
  <si>
    <t>Midwest</t>
  </si>
  <si>
    <t>West</t>
  </si>
  <si>
    <t>Southwest</t>
  </si>
  <si>
    <t>Industry</t>
  </si>
  <si>
    <t>Healthcare</t>
  </si>
  <si>
    <t>Financial Services</t>
  </si>
  <si>
    <t>Manufacturing</t>
  </si>
  <si>
    <t>All Other</t>
  </si>
  <si>
    <t>Relevant information to complete part (a):</t>
  </si>
  <si>
    <t>Adjustment factors for region and industry</t>
  </si>
  <si>
    <t>ANSWER:</t>
  </si>
  <si>
    <t>Question 3 (a)</t>
  </si>
  <si>
    <t>(5 points) Calculate the defined benefit obligation (DBO) for the employee’s life insurance benefit as of December 31, 20X5. State any assumptions made and show your work.</t>
  </si>
  <si>
    <t>Question 3 (b)</t>
  </si>
  <si>
    <t>(2 points) Calculate the maximum annual HCSA contribution for the employee that achieves your client’s objective. State any assumptions made and show your work.</t>
  </si>
  <si>
    <t>Question 3 (c)</t>
  </si>
  <si>
    <t>(i) (1 point) Calculate the revised life insurance DBO. Show your work.</t>
  </si>
  <si>
    <t>(ii) (1 point) Calculate the revised maximum annual HCSA contribution that would achieve your client’s objective. Show your work.</t>
  </si>
  <si>
    <t>(2 points) Using your client's yield curve:</t>
  </si>
  <si>
    <t>Question 4 (b)</t>
  </si>
  <si>
    <t>(3 points) Calculate the leverage ratio and the equity duration for each block of business based on:</t>
  </si>
  <si>
    <t>(i) A proportional asset allocation.</t>
  </si>
  <si>
    <t>State any assumptions made and show your work.</t>
  </si>
  <si>
    <t>Question 5 (a)</t>
  </si>
  <si>
    <t>(1 point) Calculate the Premium Deficiency Reserve (PDR) on a standalone basis. State any assumptions made and show your work.</t>
  </si>
  <si>
    <t>Question 5 (b)</t>
  </si>
  <si>
    <t>(i) (2 points) Calculate the maximum justified rate increase under the 58/85 Test. State any assumptions made and show your work.</t>
  </si>
  <si>
    <t>(3 points)</t>
  </si>
  <si>
    <t>Question 6 (a)</t>
  </si>
  <si>
    <t>(2 points) Calculate the required renewal increase for this group. State any assumptions made and show your work.</t>
  </si>
  <si>
    <t>(ii) (1 point) Calculate the PDR assuming the rate increase calculated in (b)(i) is implemented. State any assumptions made and show your work.</t>
  </si>
  <si>
    <t>(ii) A disproportional asset allocation that meets the company's goals for ALM.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</si>
</sst>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;[Red]\-&quot;$&quot;#,##0"/>
    <numFmt numFmtId="165" formatCode="0.00000"/>
    <numFmt numFmtId="166" formatCode="0.00000%"/>
    <numFmt numFmtId="167" formatCode="_-* #,##0.00_-;\-* #,##0.0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25" xfId="0" applyFont="1" applyBorder="1" applyAlignment="1">
      <alignment horizontal="left"/>
    </xf>
    <xf numFmtId="0" fontId="3" fillId="0" borderId="13" xfId="0" applyFont="1" applyBorder="1" applyAlignment="1">
      <alignment vertical="center"/>
    </xf>
    <xf numFmtId="10" fontId="3" fillId="0" borderId="13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left"/>
    </xf>
    <xf numFmtId="0" fontId="4" fillId="0" borderId="0" xfId="0" applyFont="1"/>
    <xf numFmtId="0" fontId="5" fillId="0" borderId="13" xfId="0" applyFont="1" applyBorder="1" applyAlignment="1">
      <alignment vertical="center" wrapText="1"/>
    </xf>
    <xf numFmtId="0" fontId="5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25" xfId="0" applyFont="1" applyBorder="1"/>
    <xf numFmtId="0" fontId="2" fillId="0" borderId="0" xfId="0" applyFont="1" applyAlignment="1">
      <alignment horizontal="left"/>
    </xf>
    <xf numFmtId="0" fontId="3" fillId="0" borderId="8" xfId="0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6" xfId="0" applyNumberFormat="1" applyFont="1" applyBorder="1" applyAlignment="1">
      <alignment horizontal="center"/>
    </xf>
    <xf numFmtId="165" fontId="3" fillId="0" borderId="8" xfId="0" applyNumberFormat="1" applyFont="1" applyBorder="1" applyAlignment="1">
      <alignment horizontal="center"/>
    </xf>
    <xf numFmtId="165" fontId="3" fillId="0" borderId="25" xfId="0" applyNumberFormat="1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165" fontId="3" fillId="0" borderId="26" xfId="0" applyNumberFormat="1" applyFont="1" applyBorder="1" applyAlignment="1">
      <alignment horizontal="center"/>
    </xf>
    <xf numFmtId="165" fontId="3" fillId="0" borderId="18" xfId="0" applyNumberFormat="1" applyFont="1" applyBorder="1" applyAlignment="1">
      <alignment horizontal="center"/>
    </xf>
    <xf numFmtId="165" fontId="3" fillId="0" borderId="17" xfId="0" applyNumberFormat="1" applyFont="1" applyBorder="1" applyAlignment="1">
      <alignment horizontal="center"/>
    </xf>
    <xf numFmtId="166" fontId="3" fillId="0" borderId="0" xfId="1" applyNumberFormat="1" applyFont="1" applyBorder="1"/>
    <xf numFmtId="166" fontId="3" fillId="0" borderId="0" xfId="1" applyNumberFormat="1" applyFont="1"/>
    <xf numFmtId="0" fontId="3" fillId="0" borderId="3" xfId="0" applyFont="1" applyBorder="1" applyAlignment="1">
      <alignment horizontal="left" vertical="center" wrapText="1"/>
    </xf>
    <xf numFmtId="8" fontId="3" fillId="0" borderId="13" xfId="0" applyNumberFormat="1" applyFont="1" applyBorder="1" applyAlignment="1">
      <alignment horizontal="center" vertical="center"/>
    </xf>
    <xf numFmtId="8" fontId="3" fillId="0" borderId="27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8" fontId="3" fillId="0" borderId="23" xfId="0" applyNumberFormat="1" applyFont="1" applyBorder="1" applyAlignment="1">
      <alignment horizontal="center" vertical="center"/>
    </xf>
    <xf numFmtId="8" fontId="3" fillId="0" borderId="30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8" fontId="3" fillId="0" borderId="21" xfId="0" applyNumberFormat="1" applyFont="1" applyBorder="1" applyAlignment="1">
      <alignment horizontal="center" vertical="center"/>
    </xf>
    <xf numFmtId="8" fontId="3" fillId="0" borderId="28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10" fontId="3" fillId="0" borderId="6" xfId="0" applyNumberFormat="1" applyFont="1" applyBorder="1" applyAlignment="1">
      <alignment horizontal="center" vertical="center" wrapText="1"/>
    </xf>
    <xf numFmtId="167" fontId="3" fillId="0" borderId="0" xfId="0" applyNumberFormat="1" applyFont="1"/>
    <xf numFmtId="0" fontId="3" fillId="0" borderId="5" xfId="0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6" fontId="3" fillId="0" borderId="19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6" fontId="3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/>
    </xf>
    <xf numFmtId="6" fontId="3" fillId="0" borderId="6" xfId="0" applyNumberFormat="1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9" xfId="0" applyNumberFormat="1" applyFont="1" applyBorder="1"/>
    <xf numFmtId="0" fontId="3" fillId="0" borderId="3" xfId="0" applyFont="1" applyBorder="1"/>
    <xf numFmtId="164" fontId="3" fillId="0" borderId="4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2" fillId="0" borderId="0" xfId="0" applyFont="1" applyAlignment="1">
      <alignment horizontal="center"/>
    </xf>
    <xf numFmtId="0" fontId="3" fillId="0" borderId="7" xfId="0" applyFont="1" applyBorder="1" applyAlignment="1">
      <alignment horizontal="center"/>
    </xf>
    <xf numFmtId="10" fontId="3" fillId="0" borderId="8" xfId="0" applyNumberFormat="1" applyFont="1" applyBorder="1" applyAlignment="1">
      <alignment horizontal="center"/>
    </xf>
    <xf numFmtId="10" fontId="3" fillId="0" borderId="9" xfId="0" applyNumberFormat="1" applyFont="1" applyBorder="1"/>
    <xf numFmtId="0" fontId="3" fillId="0" borderId="10" xfId="0" applyFont="1" applyBorder="1" applyAlignment="1">
      <alignment horizontal="center"/>
    </xf>
    <xf numFmtId="10" fontId="3" fillId="0" borderId="11" xfId="0" applyNumberFormat="1" applyFont="1" applyBorder="1" applyAlignment="1">
      <alignment horizontal="center"/>
    </xf>
    <xf numFmtId="10" fontId="3" fillId="0" borderId="12" xfId="0" applyNumberFormat="1" applyFont="1" applyBorder="1"/>
    <xf numFmtId="0" fontId="3" fillId="0" borderId="0" xfId="0" applyFont="1" applyAlignment="1">
      <alignment horizontal="center"/>
    </xf>
    <xf numFmtId="166" fontId="3" fillId="0" borderId="0" xfId="1" applyNumberFormat="1" applyFont="1" applyBorder="1" applyAlignment="1">
      <alignment horizontal="center"/>
    </xf>
    <xf numFmtId="10" fontId="2" fillId="2" borderId="23" xfId="0" applyNumberFormat="1" applyFont="1" applyFill="1" applyBorder="1" applyAlignment="1">
      <alignment horizontal="center"/>
    </xf>
    <xf numFmtId="0" fontId="2" fillId="2" borderId="24" xfId="0" applyFont="1" applyFill="1" applyBorder="1"/>
    <xf numFmtId="0" fontId="2" fillId="2" borderId="1" xfId="0" quotePrefix="1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0" xfId="0" applyFont="1" applyFill="1"/>
    <xf numFmtId="0" fontId="3" fillId="2" borderId="0" xfId="0" applyFont="1" applyFill="1"/>
    <xf numFmtId="0" fontId="3" fillId="2" borderId="0" xfId="0" applyFont="1" applyFill="1" applyAlignment="1">
      <alignment horizontal="left" vertical="center" indent="5"/>
    </xf>
    <xf numFmtId="0" fontId="3" fillId="2" borderId="0" xfId="0" applyFont="1" applyFill="1" applyAlignment="1">
      <alignment horizontal="left" indent="2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BE20C6-6B76-4F95-99EA-4F3308C7932B}">
  <dimension ref="B2:H109"/>
  <sheetViews>
    <sheetView showGridLines="0" tabSelected="1" workbookViewId="0">
      <selection activeCell="B1" sqref="B1"/>
    </sheetView>
  </sheetViews>
  <sheetFormatPr defaultColWidth="11.42578125" defaultRowHeight="15.75" x14ac:dyDescent="0.25"/>
  <cols>
    <col min="1" max="1" width="2.7109375" style="2" customWidth="1"/>
    <col min="2" max="2" width="31.5703125" style="2" customWidth="1"/>
    <col min="3" max="5" width="25.42578125" style="2" customWidth="1"/>
    <col min="6" max="6" width="21.7109375" style="2" customWidth="1"/>
    <col min="7" max="7" width="15" style="2" customWidth="1"/>
    <col min="8" max="8" width="11.42578125" style="2"/>
    <col min="9" max="9" width="14" style="2" bestFit="1" customWidth="1"/>
    <col min="10" max="10" width="7.5703125" style="2" customWidth="1"/>
    <col min="11" max="11" width="11.42578125" style="2"/>
    <col min="12" max="12" width="12.85546875" style="2" bestFit="1" customWidth="1"/>
    <col min="13" max="16384" width="11.42578125" style="2"/>
  </cols>
  <sheetData>
    <row r="2" spans="2:7" ht="16.5" thickBot="1" x14ac:dyDescent="0.3">
      <c r="B2" s="1" t="s">
        <v>17</v>
      </c>
    </row>
    <row r="3" spans="2:7" x14ac:dyDescent="0.25">
      <c r="B3" s="3" t="s">
        <v>18</v>
      </c>
      <c r="C3" s="4" t="s">
        <v>19</v>
      </c>
    </row>
    <row r="4" spans="2:7" x14ac:dyDescent="0.25">
      <c r="B4" s="5" t="s">
        <v>5</v>
      </c>
      <c r="C4" s="6" t="s">
        <v>6</v>
      </c>
      <c r="D4" s="7"/>
      <c r="E4" s="7"/>
      <c r="F4" s="7"/>
      <c r="G4" s="8"/>
    </row>
    <row r="5" spans="2:7" x14ac:dyDescent="0.25">
      <c r="B5" s="5" t="s">
        <v>3</v>
      </c>
      <c r="C5" s="6">
        <v>50</v>
      </c>
      <c r="D5" s="7"/>
      <c r="E5" s="7"/>
      <c r="F5" s="7"/>
      <c r="G5" s="8"/>
    </row>
    <row r="6" spans="2:7" ht="16.5" thickBot="1" x14ac:dyDescent="0.3">
      <c r="B6" s="9" t="s">
        <v>4</v>
      </c>
      <c r="C6" s="10">
        <v>9</v>
      </c>
      <c r="D6" s="7"/>
      <c r="E6" s="7"/>
      <c r="F6" s="7"/>
      <c r="G6" s="8"/>
    </row>
    <row r="8" spans="2:7" x14ac:dyDescent="0.25">
      <c r="B8" s="11" t="s">
        <v>20</v>
      </c>
    </row>
    <row r="9" spans="2:7" x14ac:dyDescent="0.25">
      <c r="B9" s="12"/>
      <c r="C9" s="77" t="s">
        <v>21</v>
      </c>
      <c r="D9" s="78" t="s">
        <v>22</v>
      </c>
      <c r="E9" s="13"/>
    </row>
    <row r="10" spans="2:7" x14ac:dyDescent="0.25">
      <c r="B10" s="14" t="s">
        <v>10</v>
      </c>
      <c r="C10" s="15">
        <v>4.4999999999999998E-2</v>
      </c>
      <c r="D10" s="16" t="s">
        <v>1</v>
      </c>
      <c r="E10" s="13"/>
    </row>
    <row r="11" spans="2:7" ht="31.5" x14ac:dyDescent="0.25">
      <c r="B11" s="14" t="s">
        <v>7</v>
      </c>
      <c r="C11" s="15" t="s">
        <v>23</v>
      </c>
      <c r="D11" s="16"/>
      <c r="E11" s="13"/>
    </row>
    <row r="12" spans="2:7" x14ac:dyDescent="0.25">
      <c r="B12" s="14" t="s">
        <v>8</v>
      </c>
      <c r="C12" s="17" t="s">
        <v>24</v>
      </c>
      <c r="D12" s="16"/>
      <c r="E12" s="13"/>
    </row>
    <row r="13" spans="2:7" x14ac:dyDescent="0.25">
      <c r="B13" s="14" t="s">
        <v>9</v>
      </c>
      <c r="C13" s="17" t="s">
        <v>24</v>
      </c>
      <c r="D13" s="16" t="s">
        <v>25</v>
      </c>
      <c r="E13" s="18"/>
      <c r="F13" s="19"/>
    </row>
    <row r="14" spans="2:7" ht="31.5" x14ac:dyDescent="0.25">
      <c r="B14" s="20" t="s">
        <v>26</v>
      </c>
      <c r="C14" s="21" t="s">
        <v>27</v>
      </c>
      <c r="D14" s="21"/>
    </row>
    <row r="15" spans="2:7" ht="31.5" x14ac:dyDescent="0.25">
      <c r="B15" s="20" t="s">
        <v>28</v>
      </c>
      <c r="C15" s="21" t="s">
        <v>29</v>
      </c>
      <c r="D15" s="21"/>
    </row>
    <row r="16" spans="2:7" ht="47.25" x14ac:dyDescent="0.25">
      <c r="B16" s="22" t="s">
        <v>30</v>
      </c>
      <c r="C16" s="17" t="s">
        <v>31</v>
      </c>
      <c r="D16" s="16" t="s">
        <v>32</v>
      </c>
    </row>
    <row r="17" spans="2:5" x14ac:dyDescent="0.25">
      <c r="B17" s="14" t="s">
        <v>11</v>
      </c>
      <c r="C17" s="17" t="s">
        <v>31</v>
      </c>
      <c r="D17" s="16" t="s">
        <v>33</v>
      </c>
      <c r="E17" s="23"/>
    </row>
    <row r="18" spans="2:5" ht="31.5" x14ac:dyDescent="0.25">
      <c r="B18" s="14" t="s">
        <v>34</v>
      </c>
      <c r="C18" s="17" t="s">
        <v>35</v>
      </c>
      <c r="D18" s="16" t="s">
        <v>36</v>
      </c>
    </row>
    <row r="19" spans="2:5" ht="31.5" x14ac:dyDescent="0.25">
      <c r="B19" s="14" t="s">
        <v>37</v>
      </c>
      <c r="C19" s="17" t="s">
        <v>2</v>
      </c>
      <c r="D19" s="16" t="s">
        <v>38</v>
      </c>
    </row>
    <row r="21" spans="2:5" x14ac:dyDescent="0.25">
      <c r="B21" s="24" t="s">
        <v>39</v>
      </c>
    </row>
    <row r="22" spans="2:5" x14ac:dyDescent="0.25">
      <c r="B22" s="24"/>
      <c r="C22" s="94" t="s">
        <v>40</v>
      </c>
      <c r="D22" s="95"/>
      <c r="E22" s="93" t="s">
        <v>41</v>
      </c>
    </row>
    <row r="23" spans="2:5" x14ac:dyDescent="0.25">
      <c r="B23" s="91" t="s">
        <v>12</v>
      </c>
      <c r="C23" s="92" t="s">
        <v>13</v>
      </c>
      <c r="D23" s="93" t="s">
        <v>6</v>
      </c>
      <c r="E23" s="91" t="s">
        <v>14</v>
      </c>
    </row>
    <row r="24" spans="2:5" x14ac:dyDescent="0.25">
      <c r="B24" s="25">
        <v>40</v>
      </c>
      <c r="C24" s="26">
        <v>1.3600000000000001E-3</v>
      </c>
      <c r="D24" s="27">
        <v>6.0999999999999997E-4</v>
      </c>
      <c r="E24" s="28">
        <v>0.05</v>
      </c>
    </row>
    <row r="25" spans="2:5" x14ac:dyDescent="0.25">
      <c r="B25" s="25">
        <v>41</v>
      </c>
      <c r="C25" s="26">
        <v>1.4400000000000001E-3</v>
      </c>
      <c r="D25" s="27">
        <v>6.4999999999999997E-4</v>
      </c>
      <c r="E25" s="28">
        <v>0.05</v>
      </c>
    </row>
    <row r="26" spans="2:5" x14ac:dyDescent="0.25">
      <c r="B26" s="25">
        <v>42</v>
      </c>
      <c r="C26" s="26">
        <v>1.5399999999999999E-3</v>
      </c>
      <c r="D26" s="27">
        <v>6.8999999999999997E-4</v>
      </c>
      <c r="E26" s="28">
        <v>0.05</v>
      </c>
    </row>
    <row r="27" spans="2:5" x14ac:dyDescent="0.25">
      <c r="B27" s="25">
        <v>43</v>
      </c>
      <c r="C27" s="26">
        <v>1.65E-3</v>
      </c>
      <c r="D27" s="27">
        <v>7.5000000000000002E-4</v>
      </c>
      <c r="E27" s="28">
        <v>0.05</v>
      </c>
    </row>
    <row r="28" spans="2:5" x14ac:dyDescent="0.25">
      <c r="B28" s="25">
        <v>44</v>
      </c>
      <c r="C28" s="26">
        <v>1.7799999999999999E-3</v>
      </c>
      <c r="D28" s="27">
        <v>8.0000000000000004E-4</v>
      </c>
      <c r="E28" s="28">
        <v>0.05</v>
      </c>
    </row>
    <row r="29" spans="2:5" x14ac:dyDescent="0.25">
      <c r="B29" s="25">
        <v>45</v>
      </c>
      <c r="C29" s="26">
        <v>1.9E-3</v>
      </c>
      <c r="D29" s="27">
        <v>8.5999999999999998E-4</v>
      </c>
      <c r="E29" s="28">
        <v>0.05</v>
      </c>
    </row>
    <row r="30" spans="2:5" x14ac:dyDescent="0.25">
      <c r="B30" s="25">
        <v>46</v>
      </c>
      <c r="C30" s="26">
        <v>2.0500000000000002E-3</v>
      </c>
      <c r="D30" s="27">
        <v>9.2000000000000003E-4</v>
      </c>
      <c r="E30" s="28">
        <v>0.05</v>
      </c>
    </row>
    <row r="31" spans="2:5" x14ac:dyDescent="0.25">
      <c r="B31" s="25">
        <v>47</v>
      </c>
      <c r="C31" s="26">
        <v>2.1900000000000001E-3</v>
      </c>
      <c r="D31" s="27">
        <v>1.01E-3</v>
      </c>
      <c r="E31" s="28">
        <v>0.05</v>
      </c>
    </row>
    <row r="32" spans="2:5" x14ac:dyDescent="0.25">
      <c r="B32" s="25">
        <v>48</v>
      </c>
      <c r="C32" s="26">
        <v>2.3400000000000001E-3</v>
      </c>
      <c r="D32" s="27">
        <v>1.09E-3</v>
      </c>
      <c r="E32" s="28">
        <v>0.05</v>
      </c>
    </row>
    <row r="33" spans="2:5" x14ac:dyDescent="0.25">
      <c r="B33" s="25">
        <v>49</v>
      </c>
      <c r="C33" s="26">
        <v>2.5000000000000001E-3</v>
      </c>
      <c r="D33" s="27">
        <v>1.1900000000000001E-3</v>
      </c>
      <c r="E33" s="28">
        <v>0.05</v>
      </c>
    </row>
    <row r="34" spans="2:5" x14ac:dyDescent="0.25">
      <c r="B34" s="25">
        <v>50</v>
      </c>
      <c r="C34" s="26">
        <v>2.66E-3</v>
      </c>
      <c r="D34" s="27">
        <v>1.2899999999999999E-3</v>
      </c>
      <c r="E34" s="28">
        <v>2.5000000000000001E-2</v>
      </c>
    </row>
    <row r="35" spans="2:5" x14ac:dyDescent="0.25">
      <c r="B35" s="25">
        <v>51</v>
      </c>
      <c r="C35" s="26">
        <v>2.8500000000000001E-3</v>
      </c>
      <c r="D35" s="27">
        <v>1.41E-3</v>
      </c>
      <c r="E35" s="28">
        <v>2.5000000000000001E-2</v>
      </c>
    </row>
    <row r="36" spans="2:5" x14ac:dyDescent="0.25">
      <c r="B36" s="25">
        <v>52</v>
      </c>
      <c r="C36" s="26">
        <v>3.0699999999999998E-3</v>
      </c>
      <c r="D36" s="27">
        <v>1.5299999999999999E-3</v>
      </c>
      <c r="E36" s="28">
        <v>2.5000000000000001E-2</v>
      </c>
    </row>
    <row r="37" spans="2:5" x14ac:dyDescent="0.25">
      <c r="B37" s="25">
        <v>53</v>
      </c>
      <c r="C37" s="26">
        <v>3.3300000000000001E-3</v>
      </c>
      <c r="D37" s="27">
        <v>1.6800000000000001E-3</v>
      </c>
      <c r="E37" s="28">
        <v>2.5000000000000001E-2</v>
      </c>
    </row>
    <row r="38" spans="2:5" x14ac:dyDescent="0.25">
      <c r="B38" s="25">
        <v>54</v>
      </c>
      <c r="C38" s="26">
        <v>3.65E-3</v>
      </c>
      <c r="D38" s="27">
        <v>1.8600000000000001E-3</v>
      </c>
      <c r="E38" s="28">
        <v>2.5000000000000001E-2</v>
      </c>
    </row>
    <row r="39" spans="2:5" x14ac:dyDescent="0.25">
      <c r="B39" s="25">
        <v>55</v>
      </c>
      <c r="C39" s="26">
        <v>4.0299999999999997E-3</v>
      </c>
      <c r="D39" s="27">
        <v>2.0699999999999998E-3</v>
      </c>
      <c r="E39" s="28">
        <v>0</v>
      </c>
    </row>
    <row r="40" spans="2:5" x14ac:dyDescent="0.25">
      <c r="B40" s="25">
        <v>56</v>
      </c>
      <c r="C40" s="26">
        <v>4.4799999999999996E-3</v>
      </c>
      <c r="D40" s="27">
        <v>2.31E-3</v>
      </c>
      <c r="E40" s="28">
        <v>0</v>
      </c>
    </row>
    <row r="41" spans="2:5" x14ac:dyDescent="0.25">
      <c r="B41" s="25">
        <v>57</v>
      </c>
      <c r="C41" s="26">
        <v>4.9500000000000004E-3</v>
      </c>
      <c r="D41" s="27">
        <v>2.5799999999999998E-3</v>
      </c>
      <c r="E41" s="28">
        <v>0</v>
      </c>
    </row>
    <row r="42" spans="2:5" x14ac:dyDescent="0.25">
      <c r="B42" s="25">
        <v>58</v>
      </c>
      <c r="C42" s="26">
        <v>5.4200000000000003E-3</v>
      </c>
      <c r="D42" s="27">
        <v>2.8700000000000002E-3</v>
      </c>
      <c r="E42" s="28">
        <v>0</v>
      </c>
    </row>
    <row r="43" spans="2:5" x14ac:dyDescent="0.25">
      <c r="B43" s="25">
        <v>59</v>
      </c>
      <c r="C43" s="26">
        <v>5.8700000000000002E-3</v>
      </c>
      <c r="D43" s="27">
        <v>3.1800000000000001E-3</v>
      </c>
      <c r="E43" s="28">
        <v>0</v>
      </c>
    </row>
    <row r="44" spans="2:5" x14ac:dyDescent="0.25">
      <c r="B44" s="25">
        <v>60</v>
      </c>
      <c r="C44" s="26">
        <v>6.28E-3</v>
      </c>
      <c r="D44" s="27">
        <v>3.5000000000000001E-3</v>
      </c>
      <c r="E44" s="28">
        <v>0</v>
      </c>
    </row>
    <row r="45" spans="2:5" x14ac:dyDescent="0.25">
      <c r="B45" s="25">
        <v>61</v>
      </c>
      <c r="C45" s="26">
        <v>6.6600000000000001E-3</v>
      </c>
      <c r="D45" s="27">
        <v>3.8400000000000001E-3</v>
      </c>
      <c r="E45" s="28">
        <v>0</v>
      </c>
    </row>
    <row r="46" spans="2:5" x14ac:dyDescent="0.25">
      <c r="B46" s="25">
        <v>62</v>
      </c>
      <c r="C46" s="26">
        <v>7.0200000000000002E-3</v>
      </c>
      <c r="D46" s="27">
        <v>4.2100000000000002E-3</v>
      </c>
      <c r="E46" s="28">
        <v>0</v>
      </c>
    </row>
    <row r="47" spans="2:5" x14ac:dyDescent="0.25">
      <c r="B47" s="25">
        <v>63</v>
      </c>
      <c r="C47" s="26">
        <v>7.43E-3</v>
      </c>
      <c r="D47" s="27">
        <v>4.64E-3</v>
      </c>
      <c r="E47" s="28">
        <v>0</v>
      </c>
    </row>
    <row r="48" spans="2:5" x14ac:dyDescent="0.25">
      <c r="B48" s="25">
        <v>64</v>
      </c>
      <c r="C48" s="26">
        <v>7.9000000000000008E-3</v>
      </c>
      <c r="D48" s="27">
        <v>5.11E-3</v>
      </c>
      <c r="E48" s="28">
        <v>0</v>
      </c>
    </row>
    <row r="49" spans="2:5" x14ac:dyDescent="0.25">
      <c r="B49" s="25">
        <v>65</v>
      </c>
      <c r="C49" s="26">
        <v>8.4399999999999996E-3</v>
      </c>
      <c r="D49" s="27">
        <v>5.62E-3</v>
      </c>
      <c r="E49" s="28">
        <v>0</v>
      </c>
    </row>
    <row r="50" spans="2:5" x14ac:dyDescent="0.25">
      <c r="B50" s="25">
        <v>66</v>
      </c>
      <c r="C50" s="26">
        <v>9.0799999999999995E-3</v>
      </c>
      <c r="D50" s="27">
        <v>6.1999999999999998E-3</v>
      </c>
      <c r="E50" s="28">
        <v>0</v>
      </c>
    </row>
    <row r="51" spans="2:5" x14ac:dyDescent="0.25">
      <c r="B51" s="25">
        <v>67</v>
      </c>
      <c r="C51" s="26">
        <v>9.8300000000000002E-3</v>
      </c>
      <c r="D51" s="27">
        <v>6.8599999999999998E-3</v>
      </c>
      <c r="E51" s="28">
        <v>0</v>
      </c>
    </row>
    <row r="52" spans="2:5" x14ac:dyDescent="0.25">
      <c r="B52" s="25">
        <v>68</v>
      </c>
      <c r="C52" s="26">
        <v>1.0710000000000001E-2</v>
      </c>
      <c r="D52" s="27">
        <v>7.6099999999999996E-3</v>
      </c>
      <c r="E52" s="28">
        <v>0</v>
      </c>
    </row>
    <row r="53" spans="2:5" x14ac:dyDescent="0.25">
      <c r="B53" s="25">
        <v>69</v>
      </c>
      <c r="C53" s="26">
        <v>1.175E-2</v>
      </c>
      <c r="D53" s="27">
        <v>8.4399999999999996E-3</v>
      </c>
      <c r="E53" s="28">
        <v>0</v>
      </c>
    </row>
    <row r="54" spans="2:5" x14ac:dyDescent="0.25">
      <c r="B54" s="25">
        <v>70</v>
      </c>
      <c r="C54" s="26">
        <v>1.2959999999999999E-2</v>
      </c>
      <c r="D54" s="27">
        <v>9.3399999999999993E-3</v>
      </c>
      <c r="E54" s="28">
        <v>0</v>
      </c>
    </row>
    <row r="55" spans="2:5" x14ac:dyDescent="0.25">
      <c r="B55" s="25">
        <v>71</v>
      </c>
      <c r="C55" s="26">
        <v>1.4330000000000001E-2</v>
      </c>
      <c r="D55" s="27">
        <v>1.031E-2</v>
      </c>
      <c r="E55" s="28">
        <v>0</v>
      </c>
    </row>
    <row r="56" spans="2:5" x14ac:dyDescent="0.25">
      <c r="B56" s="25">
        <v>72</v>
      </c>
      <c r="C56" s="26">
        <v>1.5900000000000001E-2</v>
      </c>
      <c r="D56" s="27">
        <v>1.1339999999999999E-2</v>
      </c>
      <c r="E56" s="28">
        <v>0</v>
      </c>
    </row>
    <row r="57" spans="2:5" x14ac:dyDescent="0.25">
      <c r="B57" s="25">
        <v>73</v>
      </c>
      <c r="C57" s="26">
        <v>1.7670000000000002E-2</v>
      </c>
      <c r="D57" s="27">
        <v>1.244E-2</v>
      </c>
      <c r="E57" s="28">
        <v>0</v>
      </c>
    </row>
    <row r="58" spans="2:5" x14ac:dyDescent="0.25">
      <c r="B58" s="25">
        <v>74</v>
      </c>
      <c r="C58" s="26">
        <v>1.9640000000000001E-2</v>
      </c>
      <c r="D58" s="27">
        <v>1.366E-2</v>
      </c>
      <c r="E58" s="28">
        <v>0</v>
      </c>
    </row>
    <row r="59" spans="2:5" x14ac:dyDescent="0.25">
      <c r="B59" s="25">
        <v>75</v>
      </c>
      <c r="C59" s="26">
        <v>2.1819999999999999E-2</v>
      </c>
      <c r="D59" s="27">
        <v>1.502E-2</v>
      </c>
      <c r="E59" s="28">
        <v>0</v>
      </c>
    </row>
    <row r="60" spans="2:5" x14ac:dyDescent="0.25">
      <c r="B60" s="25">
        <v>76</v>
      </c>
      <c r="C60" s="26">
        <v>2.4299999999999999E-2</v>
      </c>
      <c r="D60" s="27">
        <v>1.6559999999999998E-2</v>
      </c>
      <c r="E60" s="28">
        <v>0</v>
      </c>
    </row>
    <row r="61" spans="2:5" x14ac:dyDescent="0.25">
      <c r="B61" s="25">
        <v>77</v>
      </c>
      <c r="C61" s="26">
        <v>2.7150000000000001E-2</v>
      </c>
      <c r="D61" s="27">
        <v>1.8339999999999999E-2</v>
      </c>
      <c r="E61" s="28">
        <v>0</v>
      </c>
    </row>
    <row r="62" spans="2:5" x14ac:dyDescent="0.25">
      <c r="B62" s="25">
        <v>78</v>
      </c>
      <c r="C62" s="26">
        <v>3.0470000000000001E-2</v>
      </c>
      <c r="D62" s="27">
        <v>2.0410000000000001E-2</v>
      </c>
      <c r="E62" s="28">
        <v>0</v>
      </c>
    </row>
    <row r="63" spans="2:5" x14ac:dyDescent="0.25">
      <c r="B63" s="25">
        <v>79</v>
      </c>
      <c r="C63" s="26">
        <v>3.4349999999999999E-2</v>
      </c>
      <c r="D63" s="27">
        <v>2.2839999999999999E-2</v>
      </c>
      <c r="E63" s="28">
        <v>0</v>
      </c>
    </row>
    <row r="64" spans="2:5" x14ac:dyDescent="0.25">
      <c r="B64" s="25">
        <v>80</v>
      </c>
      <c r="C64" s="26">
        <v>3.8899999999999997E-2</v>
      </c>
      <c r="D64" s="27">
        <v>2.571E-2</v>
      </c>
      <c r="E64" s="28">
        <v>0</v>
      </c>
    </row>
    <row r="65" spans="2:5" x14ac:dyDescent="0.25">
      <c r="B65" s="25">
        <v>81</v>
      </c>
      <c r="C65" s="26">
        <v>4.4220000000000002E-2</v>
      </c>
      <c r="D65" s="27">
        <v>2.913E-2</v>
      </c>
      <c r="E65" s="28">
        <v>0</v>
      </c>
    </row>
    <row r="66" spans="2:5" x14ac:dyDescent="0.25">
      <c r="B66" s="25">
        <v>82</v>
      </c>
      <c r="C66" s="26">
        <v>5.0389999999999997E-2</v>
      </c>
      <c r="D66" s="27">
        <v>3.32E-2</v>
      </c>
      <c r="E66" s="28">
        <v>0</v>
      </c>
    </row>
    <row r="67" spans="2:5" x14ac:dyDescent="0.25">
      <c r="B67" s="25">
        <v>83</v>
      </c>
      <c r="C67" s="26">
        <v>5.7489999999999999E-2</v>
      </c>
      <c r="D67" s="27">
        <v>3.805E-2</v>
      </c>
      <c r="E67" s="28">
        <v>0</v>
      </c>
    </row>
    <row r="68" spans="2:5" x14ac:dyDescent="0.25">
      <c r="B68" s="25">
        <v>84</v>
      </c>
      <c r="C68" s="26">
        <v>6.5570000000000003E-2</v>
      </c>
      <c r="D68" s="27">
        <v>4.3770000000000003E-2</v>
      </c>
      <c r="E68" s="28">
        <v>0</v>
      </c>
    </row>
    <row r="69" spans="2:5" x14ac:dyDescent="0.25">
      <c r="B69" s="25">
        <v>85</v>
      </c>
      <c r="C69" s="29">
        <v>7.4700000000000003E-2</v>
      </c>
      <c r="D69" s="27">
        <v>5.0500000000000003E-2</v>
      </c>
      <c r="E69" s="28">
        <v>0</v>
      </c>
    </row>
    <row r="70" spans="2:5" x14ac:dyDescent="0.25">
      <c r="B70" s="25">
        <v>86</v>
      </c>
      <c r="C70" s="29">
        <v>8.4949999999999998E-2</v>
      </c>
      <c r="D70" s="27">
        <v>5.8319999999999997E-2</v>
      </c>
      <c r="E70" s="28">
        <v>0</v>
      </c>
    </row>
    <row r="71" spans="2:5" x14ac:dyDescent="0.25">
      <c r="B71" s="25">
        <v>87</v>
      </c>
      <c r="C71" s="29">
        <v>9.6379999999999993E-2</v>
      </c>
      <c r="D71" s="27">
        <v>6.7339999999999997E-2</v>
      </c>
      <c r="E71" s="28">
        <v>0</v>
      </c>
    </row>
    <row r="72" spans="2:5" x14ac:dyDescent="0.25">
      <c r="B72" s="25">
        <v>88</v>
      </c>
      <c r="C72" s="29">
        <v>0.1091</v>
      </c>
      <c r="D72" s="27">
        <v>7.7649999999999997E-2</v>
      </c>
      <c r="E72" s="28">
        <v>0</v>
      </c>
    </row>
    <row r="73" spans="2:5" x14ac:dyDescent="0.25">
      <c r="B73" s="25">
        <v>89</v>
      </c>
      <c r="C73" s="29">
        <v>0.12317</v>
      </c>
      <c r="D73" s="27">
        <v>8.9319999999999997E-2</v>
      </c>
      <c r="E73" s="28">
        <v>0</v>
      </c>
    </row>
    <row r="74" spans="2:5" x14ac:dyDescent="0.25">
      <c r="B74" s="25">
        <v>90</v>
      </c>
      <c r="C74" s="29">
        <f>C73*1.55</f>
        <v>0.19091350000000001</v>
      </c>
      <c r="D74" s="27">
        <f>D73*1.55</f>
        <v>0.13844599999999999</v>
      </c>
      <c r="E74" s="28">
        <v>0</v>
      </c>
    </row>
    <row r="75" spans="2:5" x14ac:dyDescent="0.25">
      <c r="B75" s="25">
        <v>91</v>
      </c>
      <c r="C75" s="29">
        <f t="shared" ref="C75:D78" si="0">C74*1.55</f>
        <v>0.29591592500000002</v>
      </c>
      <c r="D75" s="27">
        <f t="shared" si="0"/>
        <v>0.21459129999999998</v>
      </c>
      <c r="E75" s="28">
        <v>0</v>
      </c>
    </row>
    <row r="76" spans="2:5" x14ac:dyDescent="0.25">
      <c r="B76" s="25">
        <v>92</v>
      </c>
      <c r="C76" s="29">
        <f t="shared" si="0"/>
        <v>0.45866968375000006</v>
      </c>
      <c r="D76" s="27">
        <f t="shared" si="0"/>
        <v>0.332616515</v>
      </c>
      <c r="E76" s="28">
        <v>0</v>
      </c>
    </row>
    <row r="77" spans="2:5" x14ac:dyDescent="0.25">
      <c r="B77" s="25">
        <v>93</v>
      </c>
      <c r="C77" s="29">
        <f t="shared" si="0"/>
        <v>0.7109380098125001</v>
      </c>
      <c r="D77" s="27">
        <f t="shared" si="0"/>
        <v>0.51555559824999997</v>
      </c>
      <c r="E77" s="28">
        <v>0</v>
      </c>
    </row>
    <row r="78" spans="2:5" x14ac:dyDescent="0.25">
      <c r="B78" s="25">
        <v>94</v>
      </c>
      <c r="C78" s="29">
        <v>1</v>
      </c>
      <c r="D78" s="27">
        <f t="shared" si="0"/>
        <v>0.79911117728750003</v>
      </c>
      <c r="E78" s="28">
        <v>0</v>
      </c>
    </row>
    <row r="79" spans="2:5" x14ac:dyDescent="0.25">
      <c r="B79" s="25">
        <v>95</v>
      </c>
      <c r="C79" s="29">
        <v>1</v>
      </c>
      <c r="D79" s="27">
        <v>1</v>
      </c>
      <c r="E79" s="28">
        <v>0</v>
      </c>
    </row>
    <row r="80" spans="2:5" x14ac:dyDescent="0.25">
      <c r="B80" s="25">
        <v>96</v>
      </c>
      <c r="C80" s="29">
        <v>1</v>
      </c>
      <c r="D80" s="27">
        <v>1</v>
      </c>
      <c r="E80" s="28">
        <v>0</v>
      </c>
    </row>
    <row r="81" spans="2:8" x14ac:dyDescent="0.25">
      <c r="B81" s="25">
        <v>97</v>
      </c>
      <c r="C81" s="29">
        <v>1</v>
      </c>
      <c r="D81" s="27">
        <v>1</v>
      </c>
      <c r="E81" s="28">
        <v>0</v>
      </c>
    </row>
    <row r="82" spans="2:8" x14ac:dyDescent="0.25">
      <c r="B82" s="25">
        <v>98</v>
      </c>
      <c r="C82" s="29">
        <v>1</v>
      </c>
      <c r="D82" s="27">
        <v>1</v>
      </c>
      <c r="E82" s="28">
        <v>0</v>
      </c>
    </row>
    <row r="83" spans="2:8" x14ac:dyDescent="0.25">
      <c r="B83" s="25">
        <v>99</v>
      </c>
      <c r="C83" s="29">
        <v>1</v>
      </c>
      <c r="D83" s="27">
        <v>1</v>
      </c>
      <c r="E83" s="28">
        <v>0</v>
      </c>
    </row>
    <row r="84" spans="2:8" x14ac:dyDescent="0.25">
      <c r="B84" s="30" t="s">
        <v>42</v>
      </c>
      <c r="C84" s="31">
        <v>1</v>
      </c>
      <c r="D84" s="32">
        <v>1</v>
      </c>
      <c r="E84" s="33">
        <v>0</v>
      </c>
    </row>
    <row r="85" spans="2:8" x14ac:dyDescent="0.25">
      <c r="H85" s="35"/>
    </row>
    <row r="86" spans="2:8" x14ac:dyDescent="0.25">
      <c r="H86" s="35"/>
    </row>
    <row r="87" spans="2:8" x14ac:dyDescent="0.25">
      <c r="H87" s="35"/>
    </row>
    <row r="88" spans="2:8" x14ac:dyDescent="0.25">
      <c r="H88" s="35"/>
    </row>
    <row r="89" spans="2:8" x14ac:dyDescent="0.25">
      <c r="H89" s="35"/>
    </row>
    <row r="90" spans="2:8" x14ac:dyDescent="0.25">
      <c r="H90" s="35"/>
    </row>
    <row r="91" spans="2:8" x14ac:dyDescent="0.25">
      <c r="H91" s="35"/>
    </row>
    <row r="92" spans="2:8" x14ac:dyDescent="0.25">
      <c r="H92" s="35"/>
    </row>
    <row r="93" spans="2:8" x14ac:dyDescent="0.25">
      <c r="H93" s="35"/>
    </row>
    <row r="94" spans="2:8" x14ac:dyDescent="0.25">
      <c r="H94" s="35"/>
    </row>
    <row r="95" spans="2:8" x14ac:dyDescent="0.25">
      <c r="H95" s="35"/>
    </row>
    <row r="96" spans="2:8" x14ac:dyDescent="0.25">
      <c r="H96" s="35"/>
    </row>
    <row r="97" spans="8:8" x14ac:dyDescent="0.25">
      <c r="H97" s="35"/>
    </row>
    <row r="98" spans="8:8" x14ac:dyDescent="0.25">
      <c r="H98" s="35"/>
    </row>
    <row r="99" spans="8:8" x14ac:dyDescent="0.25">
      <c r="H99" s="35"/>
    </row>
    <row r="100" spans="8:8" x14ac:dyDescent="0.25">
      <c r="H100" s="35"/>
    </row>
    <row r="101" spans="8:8" x14ac:dyDescent="0.25">
      <c r="H101" s="35"/>
    </row>
    <row r="102" spans="8:8" x14ac:dyDescent="0.25">
      <c r="H102" s="35"/>
    </row>
    <row r="103" spans="8:8" x14ac:dyDescent="0.25">
      <c r="H103" s="35"/>
    </row>
    <row r="104" spans="8:8" x14ac:dyDescent="0.25">
      <c r="H104" s="35"/>
    </row>
    <row r="105" spans="8:8" x14ac:dyDescent="0.25">
      <c r="H105" s="35"/>
    </row>
    <row r="106" spans="8:8" x14ac:dyDescent="0.25">
      <c r="H106" s="35"/>
    </row>
    <row r="107" spans="8:8" x14ac:dyDescent="0.25">
      <c r="H107" s="35"/>
    </row>
    <row r="108" spans="8:8" x14ac:dyDescent="0.25">
      <c r="H108" s="35"/>
    </row>
    <row r="109" spans="8:8" x14ac:dyDescent="0.25">
      <c r="H109" s="35"/>
    </row>
  </sheetData>
  <mergeCells count="1">
    <mergeCell ref="C22:D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DA235F-FE2A-4E36-8766-8504B0BB2581}">
  <dimension ref="A1:B6"/>
  <sheetViews>
    <sheetView showGridLines="0" workbookViewId="0"/>
  </sheetViews>
  <sheetFormatPr defaultColWidth="8.7109375" defaultRowHeight="15.75" x14ac:dyDescent="0.25"/>
  <cols>
    <col min="1" max="1" width="3.28515625" style="2" customWidth="1"/>
    <col min="2" max="2" width="51.85546875" style="2" bestFit="1" customWidth="1"/>
    <col min="3" max="4" width="13.5703125" style="2" bestFit="1" customWidth="1"/>
    <col min="5" max="16384" width="8.7109375" style="2"/>
  </cols>
  <sheetData>
    <row r="1" spans="1:2" s="88" customFormat="1" x14ac:dyDescent="0.25">
      <c r="A1" s="87" t="s">
        <v>99</v>
      </c>
    </row>
    <row r="2" spans="1:2" s="88" customFormat="1" x14ac:dyDescent="0.25">
      <c r="B2" s="88" t="s">
        <v>101</v>
      </c>
    </row>
    <row r="3" spans="1:2" s="88" customFormat="1" x14ac:dyDescent="0.25">
      <c r="A3" s="89"/>
      <c r="B3" s="90" t="s">
        <v>100</v>
      </c>
    </row>
    <row r="4" spans="1:2" s="88" customFormat="1" x14ac:dyDescent="0.25">
      <c r="A4" s="89"/>
      <c r="B4" s="90" t="s">
        <v>104</v>
      </c>
    </row>
    <row r="5" spans="1:2" s="88" customFormat="1" x14ac:dyDescent="0.25"/>
    <row r="6" spans="1:2" x14ac:dyDescent="0.25">
      <c r="A6" s="54" t="s">
        <v>84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7C851-6F18-4DFC-A808-EC7CAE3305C4}">
  <dimension ref="B2:G21"/>
  <sheetViews>
    <sheetView showGridLines="0" workbookViewId="0"/>
  </sheetViews>
  <sheetFormatPr defaultColWidth="8.7109375" defaultRowHeight="15.75" x14ac:dyDescent="0.25"/>
  <cols>
    <col min="1" max="1" width="3.5703125" style="2" customWidth="1"/>
    <col min="2" max="2" width="33.28515625" style="2" customWidth="1"/>
    <col min="3" max="3" width="39.85546875" style="2" customWidth="1"/>
    <col min="4" max="4" width="28.42578125" style="2" customWidth="1"/>
    <col min="5" max="16384" width="8.7109375" style="2"/>
  </cols>
  <sheetData>
    <row r="2" spans="2:4" ht="16.5" thickBot="1" x14ac:dyDescent="0.3">
      <c r="B2" s="1" t="s">
        <v>82</v>
      </c>
    </row>
    <row r="3" spans="2:4" x14ac:dyDescent="0.25">
      <c r="B3" s="82"/>
      <c r="C3" s="83"/>
      <c r="D3" s="84" t="s">
        <v>22</v>
      </c>
    </row>
    <row r="4" spans="2:4" ht="31.5" x14ac:dyDescent="0.25">
      <c r="B4" s="36" t="s">
        <v>63</v>
      </c>
      <c r="C4" s="37">
        <v>1</v>
      </c>
      <c r="D4" s="38" t="s">
        <v>64</v>
      </c>
    </row>
    <row r="5" spans="2:4" x14ac:dyDescent="0.25">
      <c r="B5" s="39" t="s">
        <v>65</v>
      </c>
      <c r="C5" s="37">
        <v>1.75</v>
      </c>
      <c r="D5" s="38" t="s">
        <v>64</v>
      </c>
    </row>
    <row r="6" spans="2:4" x14ac:dyDescent="0.25">
      <c r="B6" s="40" t="s">
        <v>66</v>
      </c>
      <c r="C6" s="41" t="s">
        <v>67</v>
      </c>
      <c r="D6" s="42" t="s">
        <v>68</v>
      </c>
    </row>
    <row r="7" spans="2:4" ht="32.25" thickBot="1" x14ac:dyDescent="0.3">
      <c r="B7" s="43" t="s">
        <v>83</v>
      </c>
      <c r="C7" s="44" t="s">
        <v>15</v>
      </c>
      <c r="D7" s="45"/>
    </row>
    <row r="9" spans="2:4" ht="16.5" thickBot="1" x14ac:dyDescent="0.3">
      <c r="B9" s="1" t="s">
        <v>69</v>
      </c>
    </row>
    <row r="10" spans="2:4" x14ac:dyDescent="0.25">
      <c r="B10" s="85" t="s">
        <v>70</v>
      </c>
      <c r="C10" s="86" t="s">
        <v>71</v>
      </c>
    </row>
    <row r="11" spans="2:4" x14ac:dyDescent="0.25">
      <c r="B11" s="46" t="s">
        <v>72</v>
      </c>
      <c r="C11" s="47">
        <v>0.8</v>
      </c>
    </row>
    <row r="12" spans="2:4" x14ac:dyDescent="0.25">
      <c r="B12" s="46" t="s">
        <v>73</v>
      </c>
      <c r="C12" s="47">
        <v>1.2</v>
      </c>
    </row>
    <row r="13" spans="2:4" x14ac:dyDescent="0.25">
      <c r="B13" s="46" t="s">
        <v>74</v>
      </c>
      <c r="C13" s="47">
        <v>1.3</v>
      </c>
    </row>
    <row r="14" spans="2:4" x14ac:dyDescent="0.25">
      <c r="B14" s="46" t="s">
        <v>75</v>
      </c>
      <c r="C14" s="47">
        <v>0.85</v>
      </c>
    </row>
    <row r="15" spans="2:4" ht="16.5" thickBot="1" x14ac:dyDescent="0.3">
      <c r="B15" s="48" t="s">
        <v>76</v>
      </c>
      <c r="C15" s="49">
        <v>0.9</v>
      </c>
    </row>
    <row r="16" spans="2:4" ht="16.5" thickBot="1" x14ac:dyDescent="0.3"/>
    <row r="17" spans="2:7" x14ac:dyDescent="0.25">
      <c r="B17" s="85" t="s">
        <v>77</v>
      </c>
      <c r="C17" s="86" t="s">
        <v>71</v>
      </c>
    </row>
    <row r="18" spans="2:7" x14ac:dyDescent="0.25">
      <c r="B18" s="46" t="s">
        <v>78</v>
      </c>
      <c r="C18" s="47">
        <v>1.05</v>
      </c>
    </row>
    <row r="19" spans="2:7" x14ac:dyDescent="0.25">
      <c r="B19" s="46" t="s">
        <v>79</v>
      </c>
      <c r="C19" s="47">
        <v>0.8</v>
      </c>
    </row>
    <row r="20" spans="2:7" x14ac:dyDescent="0.25">
      <c r="B20" s="46" t="s">
        <v>80</v>
      </c>
      <c r="C20" s="47">
        <v>1.5</v>
      </c>
      <c r="G20" s="50"/>
    </row>
    <row r="21" spans="2:7" ht="16.5" thickBot="1" x14ac:dyDescent="0.3">
      <c r="B21" s="51" t="s">
        <v>81</v>
      </c>
      <c r="C21" s="52">
        <v>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1B7EF-C658-4885-98B5-C3E1B2F07668}">
  <dimension ref="A1:B5"/>
  <sheetViews>
    <sheetView showGridLines="0" workbookViewId="0"/>
  </sheetViews>
  <sheetFormatPr defaultColWidth="8.7109375" defaultRowHeight="15.75" x14ac:dyDescent="0.25"/>
  <cols>
    <col min="1" max="1" width="3.5703125" style="2" customWidth="1"/>
    <col min="2" max="2" width="33.28515625" style="2" customWidth="1"/>
    <col min="3" max="3" width="39.85546875" style="2" customWidth="1"/>
    <col min="4" max="4" width="28.42578125" style="2" customWidth="1"/>
    <col min="5" max="16384" width="8.7109375" style="2"/>
  </cols>
  <sheetData>
    <row r="1" spans="1:2" s="88" customFormat="1" x14ac:dyDescent="0.25">
      <c r="A1" s="87" t="s">
        <v>102</v>
      </c>
    </row>
    <row r="2" spans="1:2" s="88" customFormat="1" x14ac:dyDescent="0.25">
      <c r="B2" s="88" t="s">
        <v>103</v>
      </c>
    </row>
    <row r="3" spans="1:2" s="88" customFormat="1" x14ac:dyDescent="0.25">
      <c r="A3" s="89"/>
      <c r="B3" s="90"/>
    </row>
    <row r="4" spans="1:2" s="88" customFormat="1" x14ac:dyDescent="0.25">
      <c r="A4" s="89"/>
      <c r="B4" s="90"/>
    </row>
    <row r="5" spans="1:2" x14ac:dyDescent="0.25">
      <c r="A5" s="54" t="s">
        <v>84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F0E1D-8AFF-487F-9853-F6D9398183D9}">
  <dimension ref="A1:H30"/>
  <sheetViews>
    <sheetView showGridLines="0" workbookViewId="0"/>
  </sheetViews>
  <sheetFormatPr defaultColWidth="11.42578125" defaultRowHeight="15.75" x14ac:dyDescent="0.25"/>
  <cols>
    <col min="1" max="1" width="2.7109375" style="2" customWidth="1"/>
    <col min="2" max="2" width="31.5703125" style="2" customWidth="1"/>
    <col min="3" max="5" width="25.42578125" style="2" customWidth="1"/>
    <col min="6" max="6" width="21.7109375" style="2" customWidth="1"/>
    <col min="7" max="7" width="15" style="2" customWidth="1"/>
    <col min="8" max="8" width="11.42578125" style="2"/>
    <col min="9" max="9" width="14" style="2" bestFit="1" customWidth="1"/>
    <col min="10" max="10" width="7.5703125" style="2" customWidth="1"/>
    <col min="11" max="11" width="11.42578125" style="2"/>
    <col min="12" max="12" width="12.85546875" style="2" bestFit="1" customWidth="1"/>
    <col min="13" max="16384" width="11.42578125" style="2"/>
  </cols>
  <sheetData>
    <row r="1" spans="1:8" s="88" customFormat="1" x14ac:dyDescent="0.25">
      <c r="A1" s="87" t="s">
        <v>85</v>
      </c>
    </row>
    <row r="2" spans="1:8" s="88" customFormat="1" x14ac:dyDescent="0.25">
      <c r="B2" s="88" t="s">
        <v>86</v>
      </c>
    </row>
    <row r="3" spans="1:8" s="88" customFormat="1" x14ac:dyDescent="0.25">
      <c r="A3" s="89"/>
      <c r="B3" s="90"/>
    </row>
    <row r="4" spans="1:8" s="88" customFormat="1" x14ac:dyDescent="0.25">
      <c r="A4" s="89"/>
      <c r="B4" s="90"/>
    </row>
    <row r="5" spans="1:8" x14ac:dyDescent="0.25">
      <c r="A5" s="54" t="s">
        <v>84</v>
      </c>
    </row>
    <row r="6" spans="1:8" x14ac:dyDescent="0.25">
      <c r="H6" s="35"/>
    </row>
    <row r="7" spans="1:8" x14ac:dyDescent="0.25">
      <c r="H7" s="35"/>
    </row>
    <row r="8" spans="1:8" x14ac:dyDescent="0.25">
      <c r="H8" s="35"/>
    </row>
    <row r="9" spans="1:8" x14ac:dyDescent="0.25">
      <c r="H9" s="35"/>
    </row>
    <row r="10" spans="1:8" x14ac:dyDescent="0.25">
      <c r="H10" s="35"/>
    </row>
    <row r="11" spans="1:8" x14ac:dyDescent="0.25">
      <c r="H11" s="35"/>
    </row>
    <row r="12" spans="1:8" x14ac:dyDescent="0.25">
      <c r="H12" s="35"/>
    </row>
    <row r="13" spans="1:8" x14ac:dyDescent="0.25">
      <c r="H13" s="35"/>
    </row>
    <row r="14" spans="1:8" x14ac:dyDescent="0.25">
      <c r="H14" s="35"/>
    </row>
    <row r="15" spans="1:8" x14ac:dyDescent="0.25">
      <c r="H15" s="35"/>
    </row>
    <row r="16" spans="1:8" x14ac:dyDescent="0.25">
      <c r="H16" s="35"/>
    </row>
    <row r="17" spans="8:8" x14ac:dyDescent="0.25">
      <c r="H17" s="35"/>
    </row>
    <row r="18" spans="8:8" x14ac:dyDescent="0.25">
      <c r="H18" s="35"/>
    </row>
    <row r="19" spans="8:8" x14ac:dyDescent="0.25">
      <c r="H19" s="35"/>
    </row>
    <row r="20" spans="8:8" x14ac:dyDescent="0.25">
      <c r="H20" s="35"/>
    </row>
    <row r="21" spans="8:8" x14ac:dyDescent="0.25">
      <c r="H21" s="35"/>
    </row>
    <row r="22" spans="8:8" x14ac:dyDescent="0.25">
      <c r="H22" s="35"/>
    </row>
    <row r="23" spans="8:8" x14ac:dyDescent="0.25">
      <c r="H23" s="35"/>
    </row>
    <row r="24" spans="8:8" x14ac:dyDescent="0.25">
      <c r="H24" s="35"/>
    </row>
    <row r="25" spans="8:8" x14ac:dyDescent="0.25">
      <c r="H25" s="35"/>
    </row>
    <row r="26" spans="8:8" x14ac:dyDescent="0.25">
      <c r="H26" s="35"/>
    </row>
    <row r="27" spans="8:8" x14ac:dyDescent="0.25">
      <c r="H27" s="35"/>
    </row>
    <row r="28" spans="8:8" x14ac:dyDescent="0.25">
      <c r="H28" s="35"/>
    </row>
    <row r="29" spans="8:8" x14ac:dyDescent="0.25">
      <c r="H29" s="35"/>
    </row>
    <row r="30" spans="8:8" x14ac:dyDescent="0.25">
      <c r="H30" s="3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56328-C16C-4C9F-9B47-4AAFEB3B63FC}">
  <dimension ref="A1:H30"/>
  <sheetViews>
    <sheetView showGridLines="0" workbookViewId="0"/>
  </sheetViews>
  <sheetFormatPr defaultColWidth="11.42578125" defaultRowHeight="15.75" x14ac:dyDescent="0.25"/>
  <cols>
    <col min="1" max="1" width="2.7109375" style="2" customWidth="1"/>
    <col min="2" max="2" width="31.5703125" style="2" customWidth="1"/>
    <col min="3" max="5" width="25.42578125" style="2" customWidth="1"/>
    <col min="6" max="6" width="21.7109375" style="2" customWidth="1"/>
    <col min="7" max="7" width="15" style="2" customWidth="1"/>
    <col min="8" max="8" width="11.42578125" style="2"/>
    <col min="9" max="9" width="14" style="2" bestFit="1" customWidth="1"/>
    <col min="10" max="10" width="7.5703125" style="2" customWidth="1"/>
    <col min="11" max="11" width="11.42578125" style="2"/>
    <col min="12" max="12" width="12.85546875" style="2" bestFit="1" customWidth="1"/>
    <col min="13" max="16384" width="11.42578125" style="2"/>
  </cols>
  <sheetData>
    <row r="1" spans="1:8" s="88" customFormat="1" x14ac:dyDescent="0.25">
      <c r="A1" s="87" t="s">
        <v>87</v>
      </c>
    </row>
    <row r="2" spans="1:8" s="88" customFormat="1" x14ac:dyDescent="0.25">
      <c r="B2" s="88" t="s">
        <v>88</v>
      </c>
    </row>
    <row r="3" spans="1:8" s="88" customFormat="1" x14ac:dyDescent="0.25">
      <c r="A3" s="89"/>
      <c r="B3" s="90"/>
    </row>
    <row r="4" spans="1:8" s="88" customFormat="1" x14ac:dyDescent="0.25">
      <c r="A4" s="89"/>
      <c r="B4" s="90"/>
    </row>
    <row r="5" spans="1:8" x14ac:dyDescent="0.25">
      <c r="A5" s="54" t="s">
        <v>84</v>
      </c>
    </row>
    <row r="6" spans="1:8" x14ac:dyDescent="0.25">
      <c r="H6" s="35"/>
    </row>
    <row r="7" spans="1:8" x14ac:dyDescent="0.25">
      <c r="H7" s="35"/>
    </row>
    <row r="8" spans="1:8" x14ac:dyDescent="0.25">
      <c r="H8" s="35"/>
    </row>
    <row r="9" spans="1:8" x14ac:dyDescent="0.25">
      <c r="H9" s="35"/>
    </row>
    <row r="10" spans="1:8" x14ac:dyDescent="0.25">
      <c r="H10" s="35"/>
    </row>
    <row r="11" spans="1:8" x14ac:dyDescent="0.25">
      <c r="H11" s="35"/>
    </row>
    <row r="12" spans="1:8" x14ac:dyDescent="0.25">
      <c r="H12" s="35"/>
    </row>
    <row r="13" spans="1:8" x14ac:dyDescent="0.25">
      <c r="H13" s="35"/>
    </row>
    <row r="14" spans="1:8" x14ac:dyDescent="0.25">
      <c r="H14" s="35"/>
    </row>
    <row r="15" spans="1:8" x14ac:dyDescent="0.25">
      <c r="H15" s="35"/>
    </row>
    <row r="16" spans="1:8" x14ac:dyDescent="0.25">
      <c r="H16" s="35"/>
    </row>
    <row r="17" spans="8:8" x14ac:dyDescent="0.25">
      <c r="H17" s="35"/>
    </row>
    <row r="18" spans="8:8" x14ac:dyDescent="0.25">
      <c r="H18" s="35"/>
    </row>
    <row r="19" spans="8:8" x14ac:dyDescent="0.25">
      <c r="H19" s="35"/>
    </row>
    <row r="20" spans="8:8" x14ac:dyDescent="0.25">
      <c r="H20" s="35"/>
    </row>
    <row r="21" spans="8:8" x14ac:dyDescent="0.25">
      <c r="H21" s="35"/>
    </row>
    <row r="22" spans="8:8" x14ac:dyDescent="0.25">
      <c r="H22" s="35"/>
    </row>
    <row r="23" spans="8:8" x14ac:dyDescent="0.25">
      <c r="H23" s="35"/>
    </row>
    <row r="24" spans="8:8" x14ac:dyDescent="0.25">
      <c r="H24" s="35"/>
    </row>
    <row r="25" spans="8:8" x14ac:dyDescent="0.25">
      <c r="H25" s="35"/>
    </row>
    <row r="26" spans="8:8" x14ac:dyDescent="0.25">
      <c r="H26" s="35"/>
    </row>
    <row r="27" spans="8:8" x14ac:dyDescent="0.25">
      <c r="H27" s="35"/>
    </row>
    <row r="28" spans="8:8" x14ac:dyDescent="0.25">
      <c r="H28" s="35"/>
    </row>
    <row r="29" spans="8:8" x14ac:dyDescent="0.25">
      <c r="H29" s="35"/>
    </row>
    <row r="30" spans="8:8" x14ac:dyDescent="0.25">
      <c r="H30" s="3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2C4AA-C563-49C2-A5C7-CFB8C26BB334}">
  <dimension ref="B3:D74"/>
  <sheetViews>
    <sheetView showGridLines="0" workbookViewId="0"/>
  </sheetViews>
  <sheetFormatPr defaultColWidth="11.42578125" defaultRowHeight="15.75" x14ac:dyDescent="0.25"/>
  <cols>
    <col min="1" max="1" width="2.7109375" style="2" customWidth="1"/>
    <col min="2" max="2" width="15" style="2" customWidth="1"/>
    <col min="3" max="4" width="15.42578125" style="2" customWidth="1"/>
    <col min="5" max="16384" width="11.42578125" style="2"/>
  </cols>
  <sheetData>
    <row r="3" spans="2:4" ht="16.5" thickBot="1" x14ac:dyDescent="0.3">
      <c r="B3" s="24" t="s">
        <v>43</v>
      </c>
      <c r="C3" s="68"/>
      <c r="D3" s="68"/>
    </row>
    <row r="4" spans="2:4" x14ac:dyDescent="0.25">
      <c r="B4" s="79" t="s">
        <v>0</v>
      </c>
      <c r="C4" s="80" t="s">
        <v>44</v>
      </c>
      <c r="D4" s="81" t="s">
        <v>22</v>
      </c>
    </row>
    <row r="5" spans="2:4" x14ac:dyDescent="0.25">
      <c r="B5" s="69">
        <v>1</v>
      </c>
      <c r="C5" s="70">
        <v>2.9899999999999999E-2</v>
      </c>
      <c r="D5" s="71" t="s">
        <v>1</v>
      </c>
    </row>
    <row r="6" spans="2:4" x14ac:dyDescent="0.25">
      <c r="B6" s="69">
        <v>2</v>
      </c>
      <c r="C6" s="70">
        <v>3.15E-2</v>
      </c>
      <c r="D6" s="71" t="s">
        <v>1</v>
      </c>
    </row>
    <row r="7" spans="2:4" x14ac:dyDescent="0.25">
      <c r="B7" s="69">
        <v>3</v>
      </c>
      <c r="C7" s="70">
        <v>3.3399999999999999E-2</v>
      </c>
      <c r="D7" s="71" t="s">
        <v>1</v>
      </c>
    </row>
    <row r="8" spans="2:4" x14ac:dyDescent="0.25">
      <c r="B8" s="69">
        <v>4</v>
      </c>
      <c r="C8" s="70">
        <v>3.5400000000000001E-2</v>
      </c>
      <c r="D8" s="71" t="s">
        <v>1</v>
      </c>
    </row>
    <row r="9" spans="2:4" x14ac:dyDescent="0.25">
      <c r="B9" s="69">
        <v>5</v>
      </c>
      <c r="C9" s="70">
        <v>3.73E-2</v>
      </c>
      <c r="D9" s="71" t="s">
        <v>1</v>
      </c>
    </row>
    <row r="10" spans="2:4" x14ac:dyDescent="0.25">
      <c r="B10" s="69">
        <v>6</v>
      </c>
      <c r="C10" s="70">
        <v>3.9E-2</v>
      </c>
      <c r="D10" s="71" t="s">
        <v>1</v>
      </c>
    </row>
    <row r="11" spans="2:4" x14ac:dyDescent="0.25">
      <c r="B11" s="69">
        <v>7</v>
      </c>
      <c r="C11" s="70">
        <v>4.0500000000000001E-2</v>
      </c>
      <c r="D11" s="71" t="s">
        <v>1</v>
      </c>
    </row>
    <row r="12" spans="2:4" x14ac:dyDescent="0.25">
      <c r="B12" s="69">
        <v>8</v>
      </c>
      <c r="C12" s="70">
        <v>4.1799999999999997E-2</v>
      </c>
      <c r="D12" s="71" t="s">
        <v>1</v>
      </c>
    </row>
    <row r="13" spans="2:4" x14ac:dyDescent="0.25">
      <c r="B13" s="69">
        <v>9</v>
      </c>
      <c r="C13" s="70">
        <v>4.2900000000000001E-2</v>
      </c>
      <c r="D13" s="71" t="s">
        <v>1</v>
      </c>
    </row>
    <row r="14" spans="2:4" x14ac:dyDescent="0.25">
      <c r="B14" s="69">
        <v>10</v>
      </c>
      <c r="C14" s="70">
        <v>4.3799999999999999E-2</v>
      </c>
      <c r="D14" s="71" t="s">
        <v>1</v>
      </c>
    </row>
    <row r="15" spans="2:4" x14ac:dyDescent="0.25">
      <c r="B15" s="69">
        <v>11</v>
      </c>
      <c r="C15" s="70">
        <v>4.4699999999999997E-2</v>
      </c>
      <c r="D15" s="71" t="s">
        <v>1</v>
      </c>
    </row>
    <row r="16" spans="2:4" x14ac:dyDescent="0.25">
      <c r="B16" s="69">
        <v>12</v>
      </c>
      <c r="C16" s="70">
        <v>4.53E-2</v>
      </c>
      <c r="D16" s="71" t="s">
        <v>1</v>
      </c>
    </row>
    <row r="17" spans="2:4" x14ac:dyDescent="0.25">
      <c r="B17" s="69">
        <v>13</v>
      </c>
      <c r="C17" s="70">
        <v>4.5900000000000003E-2</v>
      </c>
      <c r="D17" s="71" t="s">
        <v>1</v>
      </c>
    </row>
    <row r="18" spans="2:4" x14ac:dyDescent="0.25">
      <c r="B18" s="69">
        <v>14</v>
      </c>
      <c r="C18" s="70">
        <v>4.6399999999999997E-2</v>
      </c>
      <c r="D18" s="71" t="s">
        <v>1</v>
      </c>
    </row>
    <row r="19" spans="2:4" x14ac:dyDescent="0.25">
      <c r="B19" s="69">
        <v>15</v>
      </c>
      <c r="C19" s="70">
        <v>4.6800000000000001E-2</v>
      </c>
      <c r="D19" s="71" t="s">
        <v>1</v>
      </c>
    </row>
    <row r="20" spans="2:4" x14ac:dyDescent="0.25">
      <c r="B20" s="69">
        <v>16</v>
      </c>
      <c r="C20" s="70">
        <v>4.7199999999999999E-2</v>
      </c>
      <c r="D20" s="71" t="s">
        <v>1</v>
      </c>
    </row>
    <row r="21" spans="2:4" x14ac:dyDescent="0.25">
      <c r="B21" s="69">
        <v>17</v>
      </c>
      <c r="C21" s="70">
        <v>4.7500000000000001E-2</v>
      </c>
      <c r="D21" s="71" t="s">
        <v>1</v>
      </c>
    </row>
    <row r="22" spans="2:4" x14ac:dyDescent="0.25">
      <c r="B22" s="69">
        <v>18</v>
      </c>
      <c r="C22" s="70">
        <v>4.7699999999999999E-2</v>
      </c>
      <c r="D22" s="71" t="s">
        <v>1</v>
      </c>
    </row>
    <row r="23" spans="2:4" x14ac:dyDescent="0.25">
      <c r="B23" s="69">
        <v>19</v>
      </c>
      <c r="C23" s="70">
        <v>4.8000000000000001E-2</v>
      </c>
      <c r="D23" s="71" t="s">
        <v>1</v>
      </c>
    </row>
    <row r="24" spans="2:4" x14ac:dyDescent="0.25">
      <c r="B24" s="69">
        <v>20</v>
      </c>
      <c r="C24" s="70">
        <v>4.82E-2</v>
      </c>
      <c r="D24" s="71" t="s">
        <v>1</v>
      </c>
    </row>
    <row r="25" spans="2:4" x14ac:dyDescent="0.25">
      <c r="B25" s="69">
        <v>21</v>
      </c>
      <c r="C25" s="70">
        <v>4.8300000000000003E-2</v>
      </c>
      <c r="D25" s="71" t="s">
        <v>1</v>
      </c>
    </row>
    <row r="26" spans="2:4" x14ac:dyDescent="0.25">
      <c r="B26" s="69">
        <v>22</v>
      </c>
      <c r="C26" s="70">
        <v>4.8500000000000001E-2</v>
      </c>
      <c r="D26" s="71" t="s">
        <v>1</v>
      </c>
    </row>
    <row r="27" spans="2:4" x14ac:dyDescent="0.25">
      <c r="B27" s="69">
        <v>23</v>
      </c>
      <c r="C27" s="70">
        <v>4.8599999999999997E-2</v>
      </c>
      <c r="D27" s="71" t="s">
        <v>1</v>
      </c>
    </row>
    <row r="28" spans="2:4" x14ac:dyDescent="0.25">
      <c r="B28" s="69">
        <v>24</v>
      </c>
      <c r="C28" s="70">
        <v>4.87E-2</v>
      </c>
      <c r="D28" s="71" t="s">
        <v>1</v>
      </c>
    </row>
    <row r="29" spans="2:4" x14ac:dyDescent="0.25">
      <c r="B29" s="69">
        <v>25</v>
      </c>
      <c r="C29" s="70">
        <v>4.8800000000000003E-2</v>
      </c>
      <c r="D29" s="71" t="s">
        <v>1</v>
      </c>
    </row>
    <row r="30" spans="2:4" x14ac:dyDescent="0.25">
      <c r="B30" s="69">
        <v>26</v>
      </c>
      <c r="C30" s="70">
        <v>4.8800000000000003E-2</v>
      </c>
      <c r="D30" s="71" t="s">
        <v>1</v>
      </c>
    </row>
    <row r="31" spans="2:4" x14ac:dyDescent="0.25">
      <c r="B31" s="69">
        <v>27</v>
      </c>
      <c r="C31" s="70">
        <v>4.8899999999999999E-2</v>
      </c>
      <c r="D31" s="71" t="s">
        <v>1</v>
      </c>
    </row>
    <row r="32" spans="2:4" x14ac:dyDescent="0.25">
      <c r="B32" s="69">
        <v>28</v>
      </c>
      <c r="C32" s="70">
        <v>4.9000000000000002E-2</v>
      </c>
      <c r="D32" s="71" t="s">
        <v>1</v>
      </c>
    </row>
    <row r="33" spans="2:4" x14ac:dyDescent="0.25">
      <c r="B33" s="69">
        <v>29</v>
      </c>
      <c r="C33" s="70">
        <v>4.9000000000000002E-2</v>
      </c>
      <c r="D33" s="71" t="s">
        <v>1</v>
      </c>
    </row>
    <row r="34" spans="2:4" ht="16.5" thickBot="1" x14ac:dyDescent="0.3">
      <c r="B34" s="72" t="s">
        <v>45</v>
      </c>
      <c r="C34" s="73">
        <v>4.9000000000000002E-2</v>
      </c>
      <c r="D34" s="74" t="s">
        <v>1</v>
      </c>
    </row>
    <row r="35" spans="2:4" x14ac:dyDescent="0.25">
      <c r="B35" s="75"/>
      <c r="C35" s="76"/>
      <c r="D35" s="76"/>
    </row>
    <row r="36" spans="2:4" x14ac:dyDescent="0.25">
      <c r="B36" s="75"/>
      <c r="C36" s="76"/>
      <c r="D36" s="76"/>
    </row>
    <row r="37" spans="2:4" x14ac:dyDescent="0.25">
      <c r="C37" s="34"/>
      <c r="D37" s="34"/>
    </row>
    <row r="38" spans="2:4" x14ac:dyDescent="0.25">
      <c r="C38" s="34"/>
      <c r="D38" s="34"/>
    </row>
    <row r="39" spans="2:4" x14ac:dyDescent="0.25">
      <c r="C39" s="35"/>
      <c r="D39" s="35"/>
    </row>
    <row r="40" spans="2:4" x14ac:dyDescent="0.25">
      <c r="C40" s="35"/>
      <c r="D40" s="35"/>
    </row>
    <row r="41" spans="2:4" x14ac:dyDescent="0.25">
      <c r="C41" s="35"/>
      <c r="D41" s="35"/>
    </row>
    <row r="42" spans="2:4" x14ac:dyDescent="0.25">
      <c r="C42" s="35"/>
      <c r="D42" s="35"/>
    </row>
    <row r="43" spans="2:4" x14ac:dyDescent="0.25">
      <c r="C43" s="35"/>
      <c r="D43" s="35"/>
    </row>
    <row r="44" spans="2:4" x14ac:dyDescent="0.25">
      <c r="C44" s="35"/>
      <c r="D44" s="35"/>
    </row>
    <row r="45" spans="2:4" x14ac:dyDescent="0.25">
      <c r="C45" s="35"/>
      <c r="D45" s="35"/>
    </row>
    <row r="46" spans="2:4" x14ac:dyDescent="0.25">
      <c r="C46" s="35"/>
      <c r="D46" s="35"/>
    </row>
    <row r="47" spans="2:4" x14ac:dyDescent="0.25">
      <c r="C47" s="35"/>
      <c r="D47" s="35"/>
    </row>
    <row r="48" spans="2:4" x14ac:dyDescent="0.25">
      <c r="C48" s="35"/>
      <c r="D48" s="35"/>
    </row>
    <row r="49" spans="3:4" x14ac:dyDescent="0.25">
      <c r="C49" s="35"/>
      <c r="D49" s="35"/>
    </row>
    <row r="50" spans="3:4" x14ac:dyDescent="0.25">
      <c r="C50" s="35"/>
      <c r="D50" s="35"/>
    </row>
    <row r="51" spans="3:4" x14ac:dyDescent="0.25">
      <c r="C51" s="35"/>
      <c r="D51" s="35"/>
    </row>
    <row r="52" spans="3:4" x14ac:dyDescent="0.25">
      <c r="C52" s="35"/>
      <c r="D52" s="35"/>
    </row>
    <row r="53" spans="3:4" x14ac:dyDescent="0.25">
      <c r="C53" s="35"/>
      <c r="D53" s="35"/>
    </row>
    <row r="54" spans="3:4" x14ac:dyDescent="0.25">
      <c r="C54" s="35"/>
      <c r="D54" s="35"/>
    </row>
    <row r="55" spans="3:4" x14ac:dyDescent="0.25">
      <c r="C55" s="35"/>
      <c r="D55" s="35"/>
    </row>
    <row r="56" spans="3:4" x14ac:dyDescent="0.25">
      <c r="C56" s="35"/>
      <c r="D56" s="35"/>
    </row>
    <row r="57" spans="3:4" x14ac:dyDescent="0.25">
      <c r="C57" s="35"/>
      <c r="D57" s="35"/>
    </row>
    <row r="58" spans="3:4" x14ac:dyDescent="0.25">
      <c r="C58" s="35"/>
      <c r="D58" s="35"/>
    </row>
    <row r="59" spans="3:4" x14ac:dyDescent="0.25">
      <c r="C59" s="35"/>
      <c r="D59" s="35"/>
    </row>
    <row r="60" spans="3:4" x14ac:dyDescent="0.25">
      <c r="C60" s="35"/>
      <c r="D60" s="35"/>
    </row>
    <row r="61" spans="3:4" x14ac:dyDescent="0.25">
      <c r="C61" s="35"/>
      <c r="D61" s="35"/>
    </row>
    <row r="62" spans="3:4" x14ac:dyDescent="0.25">
      <c r="C62" s="35"/>
      <c r="D62" s="35"/>
    </row>
    <row r="63" spans="3:4" x14ac:dyDescent="0.25">
      <c r="C63" s="35"/>
      <c r="D63" s="35"/>
    </row>
    <row r="64" spans="3:4" x14ac:dyDescent="0.25">
      <c r="C64" s="35"/>
      <c r="D64" s="35"/>
    </row>
    <row r="65" spans="3:4" x14ac:dyDescent="0.25">
      <c r="C65" s="35"/>
      <c r="D65" s="35"/>
    </row>
    <row r="66" spans="3:4" x14ac:dyDescent="0.25">
      <c r="C66" s="35"/>
      <c r="D66" s="35"/>
    </row>
    <row r="67" spans="3:4" x14ac:dyDescent="0.25">
      <c r="C67" s="35"/>
      <c r="D67" s="35"/>
    </row>
    <row r="68" spans="3:4" x14ac:dyDescent="0.25">
      <c r="C68" s="35"/>
      <c r="D68" s="35"/>
    </row>
    <row r="69" spans="3:4" x14ac:dyDescent="0.25">
      <c r="C69" s="35"/>
      <c r="D69" s="35"/>
    </row>
    <row r="70" spans="3:4" x14ac:dyDescent="0.25">
      <c r="C70" s="35"/>
      <c r="D70" s="35"/>
    </row>
    <row r="71" spans="3:4" x14ac:dyDescent="0.25">
      <c r="C71" s="35"/>
      <c r="D71" s="35"/>
    </row>
    <row r="72" spans="3:4" x14ac:dyDescent="0.25">
      <c r="C72" s="35"/>
      <c r="D72" s="35"/>
    </row>
    <row r="73" spans="3:4" x14ac:dyDescent="0.25">
      <c r="C73" s="35"/>
      <c r="D73" s="35"/>
    </row>
    <row r="74" spans="3:4" x14ac:dyDescent="0.25">
      <c r="C74" s="35"/>
      <c r="D74" s="35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2265B-56C3-40FD-BA6D-05F30EF0E2F4}">
  <dimension ref="A1:D47"/>
  <sheetViews>
    <sheetView showGridLines="0" workbookViewId="0"/>
  </sheetViews>
  <sheetFormatPr defaultColWidth="11.42578125" defaultRowHeight="15.75" x14ac:dyDescent="0.25"/>
  <cols>
    <col min="1" max="1" width="2.7109375" style="2" customWidth="1"/>
    <col min="2" max="2" width="15" style="2" customWidth="1"/>
    <col min="3" max="4" width="15.42578125" style="2" customWidth="1"/>
    <col min="5" max="16384" width="11.42578125" style="2"/>
  </cols>
  <sheetData>
    <row r="1" spans="1:4" s="88" customFormat="1" x14ac:dyDescent="0.25">
      <c r="A1" s="87" t="s">
        <v>89</v>
      </c>
    </row>
    <row r="2" spans="1:4" s="88" customFormat="1" x14ac:dyDescent="0.25">
      <c r="B2" s="88" t="s">
        <v>92</v>
      </c>
    </row>
    <row r="3" spans="1:4" s="88" customFormat="1" x14ac:dyDescent="0.25">
      <c r="A3" s="89"/>
      <c r="B3" s="90" t="s">
        <v>90</v>
      </c>
    </row>
    <row r="4" spans="1:4" s="88" customFormat="1" x14ac:dyDescent="0.25">
      <c r="A4" s="89"/>
      <c r="B4" s="90" t="s">
        <v>91</v>
      </c>
    </row>
    <row r="5" spans="1:4" x14ac:dyDescent="0.25">
      <c r="A5" s="54" t="s">
        <v>84</v>
      </c>
    </row>
    <row r="6" spans="1:4" x14ac:dyDescent="0.25">
      <c r="B6" s="75"/>
      <c r="C6" s="76"/>
      <c r="D6" s="76"/>
    </row>
    <row r="7" spans="1:4" x14ac:dyDescent="0.25">
      <c r="B7" s="75"/>
      <c r="C7" s="76"/>
      <c r="D7" s="76"/>
    </row>
    <row r="8" spans="1:4" x14ac:dyDescent="0.25">
      <c r="B8" s="75"/>
      <c r="C8" s="76"/>
      <c r="D8" s="76"/>
    </row>
    <row r="9" spans="1:4" x14ac:dyDescent="0.25">
      <c r="B9" s="75"/>
      <c r="C9" s="76"/>
      <c r="D9" s="76"/>
    </row>
    <row r="10" spans="1:4" x14ac:dyDescent="0.25">
      <c r="C10" s="34"/>
      <c r="D10" s="34"/>
    </row>
    <row r="11" spans="1:4" x14ac:dyDescent="0.25">
      <c r="C11" s="34"/>
      <c r="D11" s="34"/>
    </row>
    <row r="12" spans="1:4" x14ac:dyDescent="0.25">
      <c r="C12" s="35"/>
      <c r="D12" s="35"/>
    </row>
    <row r="13" spans="1:4" x14ac:dyDescent="0.25">
      <c r="C13" s="35"/>
      <c r="D13" s="35"/>
    </row>
    <row r="14" spans="1:4" x14ac:dyDescent="0.25">
      <c r="C14" s="35"/>
      <c r="D14" s="35"/>
    </row>
    <row r="15" spans="1:4" x14ac:dyDescent="0.25">
      <c r="C15" s="35"/>
      <c r="D15" s="35"/>
    </row>
    <row r="16" spans="1:4" x14ac:dyDescent="0.25">
      <c r="C16" s="35"/>
      <c r="D16" s="35"/>
    </row>
    <row r="17" spans="3:4" x14ac:dyDescent="0.25">
      <c r="C17" s="35"/>
      <c r="D17" s="35"/>
    </row>
    <row r="18" spans="3:4" x14ac:dyDescent="0.25">
      <c r="C18" s="35"/>
      <c r="D18" s="35"/>
    </row>
    <row r="19" spans="3:4" x14ac:dyDescent="0.25">
      <c r="C19" s="35"/>
      <c r="D19" s="35"/>
    </row>
    <row r="20" spans="3:4" x14ac:dyDescent="0.25">
      <c r="C20" s="35"/>
      <c r="D20" s="35"/>
    </row>
    <row r="21" spans="3:4" x14ac:dyDescent="0.25">
      <c r="C21" s="35"/>
      <c r="D21" s="35"/>
    </row>
    <row r="22" spans="3:4" x14ac:dyDescent="0.25">
      <c r="C22" s="35"/>
      <c r="D22" s="35"/>
    </row>
    <row r="23" spans="3:4" x14ac:dyDescent="0.25">
      <c r="C23" s="35"/>
      <c r="D23" s="35"/>
    </row>
    <row r="24" spans="3:4" x14ac:dyDescent="0.25">
      <c r="C24" s="35"/>
      <c r="D24" s="35"/>
    </row>
    <row r="25" spans="3:4" x14ac:dyDescent="0.25">
      <c r="C25" s="35"/>
      <c r="D25" s="35"/>
    </row>
    <row r="26" spans="3:4" x14ac:dyDescent="0.25">
      <c r="C26" s="35"/>
      <c r="D26" s="35"/>
    </row>
    <row r="27" spans="3:4" x14ac:dyDescent="0.25">
      <c r="C27" s="35"/>
      <c r="D27" s="35"/>
    </row>
    <row r="28" spans="3:4" x14ac:dyDescent="0.25">
      <c r="C28" s="35"/>
      <c r="D28" s="35"/>
    </row>
    <row r="29" spans="3:4" x14ac:dyDescent="0.25">
      <c r="C29" s="35"/>
      <c r="D29" s="35"/>
    </row>
    <row r="30" spans="3:4" x14ac:dyDescent="0.25">
      <c r="C30" s="35"/>
      <c r="D30" s="35"/>
    </row>
    <row r="31" spans="3:4" x14ac:dyDescent="0.25">
      <c r="C31" s="35"/>
      <c r="D31" s="35"/>
    </row>
    <row r="32" spans="3:4" x14ac:dyDescent="0.25">
      <c r="C32" s="35"/>
      <c r="D32" s="35"/>
    </row>
    <row r="33" spans="3:4" x14ac:dyDescent="0.25">
      <c r="C33" s="35"/>
      <c r="D33" s="35"/>
    </row>
    <row r="34" spans="3:4" x14ac:dyDescent="0.25">
      <c r="C34" s="35"/>
      <c r="D34" s="35"/>
    </row>
    <row r="35" spans="3:4" x14ac:dyDescent="0.25">
      <c r="C35" s="35"/>
      <c r="D35" s="35"/>
    </row>
    <row r="36" spans="3:4" x14ac:dyDescent="0.25">
      <c r="C36" s="35"/>
      <c r="D36" s="35"/>
    </row>
    <row r="37" spans="3:4" x14ac:dyDescent="0.25">
      <c r="C37" s="35"/>
      <c r="D37" s="35"/>
    </row>
    <row r="38" spans="3:4" x14ac:dyDescent="0.25">
      <c r="C38" s="35"/>
      <c r="D38" s="35"/>
    </row>
    <row r="39" spans="3:4" x14ac:dyDescent="0.25">
      <c r="C39" s="35"/>
      <c r="D39" s="35"/>
    </row>
    <row r="40" spans="3:4" x14ac:dyDescent="0.25">
      <c r="C40" s="35"/>
      <c r="D40" s="35"/>
    </row>
    <row r="41" spans="3:4" x14ac:dyDescent="0.25">
      <c r="C41" s="35"/>
      <c r="D41" s="35"/>
    </row>
    <row r="42" spans="3:4" x14ac:dyDescent="0.25">
      <c r="C42" s="35"/>
      <c r="D42" s="35"/>
    </row>
    <row r="43" spans="3:4" x14ac:dyDescent="0.25">
      <c r="C43" s="35"/>
      <c r="D43" s="35"/>
    </row>
    <row r="44" spans="3:4" x14ac:dyDescent="0.25">
      <c r="C44" s="35"/>
      <c r="D44" s="35"/>
    </row>
    <row r="45" spans="3:4" x14ac:dyDescent="0.25">
      <c r="C45" s="35"/>
      <c r="D45" s="35"/>
    </row>
    <row r="46" spans="3:4" x14ac:dyDescent="0.25">
      <c r="C46" s="35"/>
      <c r="D46" s="35"/>
    </row>
    <row r="47" spans="3:4" x14ac:dyDescent="0.25">
      <c r="C47" s="35"/>
      <c r="D47" s="3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B13C1-4109-430C-A947-7D2AE852DC3B}">
  <dimension ref="B1:C7"/>
  <sheetViews>
    <sheetView showGridLines="0" workbookViewId="0"/>
  </sheetViews>
  <sheetFormatPr defaultColWidth="8.7109375" defaultRowHeight="15.75" x14ac:dyDescent="0.25"/>
  <cols>
    <col min="1" max="1" width="1.5703125" style="2" customWidth="1"/>
    <col min="2" max="2" width="24.7109375" style="2" customWidth="1"/>
    <col min="3" max="3" width="13.140625" style="2" customWidth="1"/>
    <col min="4" max="16384" width="8.7109375" style="2"/>
  </cols>
  <sheetData>
    <row r="1" spans="2:3" x14ac:dyDescent="0.25">
      <c r="B1" s="1"/>
    </row>
    <row r="2" spans="2:3" ht="16.5" thickBot="1" x14ac:dyDescent="0.3">
      <c r="B2" s="1" t="s">
        <v>16</v>
      </c>
    </row>
    <row r="3" spans="2:3" x14ac:dyDescent="0.25">
      <c r="B3" s="61" t="s">
        <v>46</v>
      </c>
      <c r="C3" s="62">
        <v>2750</v>
      </c>
    </row>
    <row r="4" spans="2:3" x14ac:dyDescent="0.25">
      <c r="B4" s="63" t="s">
        <v>47</v>
      </c>
      <c r="C4" s="64">
        <v>750</v>
      </c>
    </row>
    <row r="5" spans="2:3" x14ac:dyDescent="0.25">
      <c r="B5" s="63" t="s">
        <v>48</v>
      </c>
      <c r="C5" s="64">
        <v>1250</v>
      </c>
    </row>
    <row r="6" spans="2:3" x14ac:dyDescent="0.25">
      <c r="B6" s="63" t="s">
        <v>49</v>
      </c>
      <c r="C6" s="65">
        <v>15</v>
      </c>
    </row>
    <row r="7" spans="2:3" ht="16.5" thickBot="1" x14ac:dyDescent="0.3">
      <c r="B7" s="66" t="s">
        <v>50</v>
      </c>
      <c r="C7" s="67">
        <v>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8BE2F-A8D7-4EC0-B1C6-D3DC31A24B7C}">
  <dimension ref="A1:B6"/>
  <sheetViews>
    <sheetView showGridLines="0" workbookViewId="0">
      <selection activeCell="B1" sqref="B1"/>
    </sheetView>
  </sheetViews>
  <sheetFormatPr defaultColWidth="8.7109375" defaultRowHeight="15.75" x14ac:dyDescent="0.25"/>
  <cols>
    <col min="1" max="1" width="1.5703125" style="2" customWidth="1"/>
    <col min="2" max="2" width="24.7109375" style="2" customWidth="1"/>
    <col min="3" max="3" width="13.140625" style="2" customWidth="1"/>
    <col min="4" max="16384" width="8.7109375" style="2"/>
  </cols>
  <sheetData>
    <row r="1" spans="1:2" s="88" customFormat="1" x14ac:dyDescent="0.25">
      <c r="A1" s="87" t="s">
        <v>93</v>
      </c>
    </row>
    <row r="2" spans="1:2" s="88" customFormat="1" x14ac:dyDescent="0.25">
      <c r="B2" s="88" t="s">
        <v>94</v>
      </c>
    </row>
    <row r="3" spans="1:2" s="88" customFormat="1" x14ac:dyDescent="0.25">
      <c r="A3" s="89"/>
      <c r="B3" s="90" t="s">
        <v>95</v>
      </c>
    </row>
    <row r="4" spans="1:2" s="88" customFormat="1" x14ac:dyDescent="0.25">
      <c r="A4" s="89"/>
      <c r="B4" s="90" t="s">
        <v>105</v>
      </c>
    </row>
    <row r="5" spans="1:2" s="88" customFormat="1" x14ac:dyDescent="0.25">
      <c r="B5" s="88" t="s">
        <v>96</v>
      </c>
    </row>
    <row r="6" spans="1:2" x14ac:dyDescent="0.25">
      <c r="A6" s="54" t="s">
        <v>84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88B385-C9B7-463E-97BF-A78B354B4FB4}">
  <dimension ref="A1:C14"/>
  <sheetViews>
    <sheetView showGridLines="0" workbookViewId="0"/>
  </sheetViews>
  <sheetFormatPr defaultColWidth="8.7109375" defaultRowHeight="15.75" x14ac:dyDescent="0.25"/>
  <cols>
    <col min="1" max="1" width="3.28515625" style="2" customWidth="1"/>
    <col min="2" max="2" width="51.85546875" style="2" bestFit="1" customWidth="1"/>
    <col min="3" max="4" width="13.5703125" style="2" bestFit="1" customWidth="1"/>
    <col min="5" max="16384" width="8.7109375" style="2"/>
  </cols>
  <sheetData>
    <row r="1" spans="1:3" x14ac:dyDescent="0.25">
      <c r="A1" s="53"/>
      <c r="B1" s="54"/>
    </row>
    <row r="2" spans="1:3" ht="16.5" thickBot="1" x14ac:dyDescent="0.3">
      <c r="A2" s="53"/>
      <c r="B2" s="11" t="s">
        <v>61</v>
      </c>
    </row>
    <row r="3" spans="1:3" x14ac:dyDescent="0.25">
      <c r="B3" s="55" t="s">
        <v>51</v>
      </c>
      <c r="C3" s="56">
        <v>400</v>
      </c>
    </row>
    <row r="4" spans="1:3" x14ac:dyDescent="0.25">
      <c r="B4" s="57" t="s">
        <v>52</v>
      </c>
      <c r="C4" s="58">
        <v>50</v>
      </c>
    </row>
    <row r="5" spans="1:3" x14ac:dyDescent="0.25">
      <c r="B5" s="57" t="s">
        <v>53</v>
      </c>
      <c r="C5" s="58">
        <v>10</v>
      </c>
    </row>
    <row r="6" spans="1:3" x14ac:dyDescent="0.25">
      <c r="B6" s="57" t="s">
        <v>54</v>
      </c>
      <c r="C6" s="58">
        <v>350</v>
      </c>
    </row>
    <row r="7" spans="1:3" x14ac:dyDescent="0.25">
      <c r="B7" s="57" t="s">
        <v>55</v>
      </c>
      <c r="C7" s="58">
        <v>950</v>
      </c>
    </row>
    <row r="8" spans="1:3" ht="16.5" thickBot="1" x14ac:dyDescent="0.3">
      <c r="B8" s="59" t="s">
        <v>56</v>
      </c>
      <c r="C8" s="60">
        <v>25</v>
      </c>
    </row>
    <row r="9" spans="1:3" x14ac:dyDescent="0.25">
      <c r="B9" s="54"/>
    </row>
    <row r="10" spans="1:3" ht="16.5" thickBot="1" x14ac:dyDescent="0.3">
      <c r="B10" s="11" t="s">
        <v>62</v>
      </c>
    </row>
    <row r="11" spans="1:3" x14ac:dyDescent="0.25">
      <c r="B11" s="55" t="s">
        <v>57</v>
      </c>
      <c r="C11" s="56">
        <v>500</v>
      </c>
    </row>
    <row r="12" spans="1:3" x14ac:dyDescent="0.25">
      <c r="B12" s="57" t="s">
        <v>58</v>
      </c>
      <c r="C12" s="58">
        <v>100</v>
      </c>
    </row>
    <row r="13" spans="1:3" x14ac:dyDescent="0.25">
      <c r="B13" s="57" t="s">
        <v>59</v>
      </c>
      <c r="C13" s="58">
        <v>800</v>
      </c>
    </row>
    <row r="14" spans="1:3" ht="16.5" thickBot="1" x14ac:dyDescent="0.3">
      <c r="B14" s="59" t="s">
        <v>60</v>
      </c>
      <c r="C14" s="60">
        <v>150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ACDFD-F2B3-48A3-A831-FC5B33FCF6D5}">
  <dimension ref="A1:B6"/>
  <sheetViews>
    <sheetView showGridLines="0" workbookViewId="0"/>
  </sheetViews>
  <sheetFormatPr defaultColWidth="8.7109375" defaultRowHeight="15.75" x14ac:dyDescent="0.25"/>
  <cols>
    <col min="1" max="1" width="3.28515625" style="2" customWidth="1"/>
    <col min="2" max="2" width="51.85546875" style="2" bestFit="1" customWidth="1"/>
    <col min="3" max="4" width="13.5703125" style="2" bestFit="1" customWidth="1"/>
    <col min="5" max="16384" width="8.7109375" style="2"/>
  </cols>
  <sheetData>
    <row r="1" spans="1:2" s="88" customFormat="1" x14ac:dyDescent="0.25">
      <c r="A1" s="87" t="s">
        <v>97</v>
      </c>
    </row>
    <row r="2" spans="1:2" s="88" customFormat="1" x14ac:dyDescent="0.25">
      <c r="B2" s="88" t="s">
        <v>98</v>
      </c>
    </row>
    <row r="3" spans="1:2" s="88" customFormat="1" x14ac:dyDescent="0.25">
      <c r="A3" s="89"/>
      <c r="B3" s="90"/>
    </row>
    <row r="4" spans="1:2" s="88" customFormat="1" x14ac:dyDescent="0.25">
      <c r="A4" s="89"/>
      <c r="B4" s="90"/>
    </row>
    <row r="5" spans="1:2" s="88" customFormat="1" x14ac:dyDescent="0.25"/>
    <row r="6" spans="1:2" x14ac:dyDescent="0.25">
      <c r="A6" s="5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Info for 3(a&amp;b)</vt:lpstr>
      <vt:lpstr>Q3(a)</vt:lpstr>
      <vt:lpstr>Q3(b)</vt:lpstr>
      <vt:lpstr>Info for 3(c)</vt:lpstr>
      <vt:lpstr>Q3(c)</vt:lpstr>
      <vt:lpstr>Info for 4(b)</vt:lpstr>
      <vt:lpstr>Q4(b)</vt:lpstr>
      <vt:lpstr>Info for 5(a&amp;b)</vt:lpstr>
      <vt:lpstr>Q5(a)</vt:lpstr>
      <vt:lpstr>Q5(b)</vt:lpstr>
      <vt:lpstr>Info for 6(a)</vt:lpstr>
      <vt:lpstr>Q6(a)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2025-07-19T20:35:35Z</dcterms:created>
  <dcterms:modified xsi:type="dcterms:W3CDTF">2025-08-14T17:09:46Z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8f1469a-2c2a-4aee-b92b-090d4c5468ff_Enabled">
    <vt:lpwstr>true</vt:lpwstr>
  </property>
  <property fmtid="{D5CDD505-2E9C-101B-9397-08002B2CF9AE}" pid="3" name="MSIP_Label_38f1469a-2c2a-4aee-b92b-090d4c5468ff_SetDate">
    <vt:lpwstr>2025-07-19T21:09:38Z</vt:lpwstr>
  </property>
  <property fmtid="{D5CDD505-2E9C-101B-9397-08002B2CF9AE}" pid="4" name="MSIP_Label_38f1469a-2c2a-4aee-b92b-090d4c5468ff_Method">
    <vt:lpwstr>Standard</vt:lpwstr>
  </property>
  <property fmtid="{D5CDD505-2E9C-101B-9397-08002B2CF9AE}" pid="5" name="MSIP_Label_38f1469a-2c2a-4aee-b92b-090d4c5468ff_Name">
    <vt:lpwstr>Confidential - Unmarked</vt:lpwstr>
  </property>
  <property fmtid="{D5CDD505-2E9C-101B-9397-08002B2CF9AE}" pid="6" name="MSIP_Label_38f1469a-2c2a-4aee-b92b-090d4c5468ff_SiteId">
    <vt:lpwstr>2a6e6092-73e4-4752-b1a5-477a17f5056d</vt:lpwstr>
  </property>
  <property fmtid="{D5CDD505-2E9C-101B-9397-08002B2CF9AE}" pid="7" name="MSIP_Label_38f1469a-2c2a-4aee-b92b-090d4c5468ff_ActionId">
    <vt:lpwstr>04478c38-6b9e-4407-a8d1-3c497f98f30b</vt:lpwstr>
  </property>
  <property fmtid="{D5CDD505-2E9C-101B-9397-08002B2CF9AE}" pid="8" name="MSIP_Label_38f1469a-2c2a-4aee-b92b-090d4c5468ff_ContentBits">
    <vt:lpwstr>0</vt:lpwstr>
  </property>
  <property fmtid="{D5CDD505-2E9C-101B-9397-08002B2CF9AE}" pid="9" name="MSIP_Label_38f1469a-2c2a-4aee-b92b-090d4c5468ff_Tag">
    <vt:lpwstr>10, 3, 0, 1</vt:lpwstr>
  </property>
  <property fmtid="{D5CDD505-2E9C-101B-9397-08002B2CF9AE}" pid="10" name="MPR_DocID">
    <vt:lpwstr>05fdf81e6e4e4e77ac4b671d7a824f9d</vt:lpwstr>
  </property>
</Properties>
</file>