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Research\Experience Studies - Internal\GRET\ML287 - 2025 CLICE Individual Life &amp; Annuity Expense Study\Data Request\"/>
    </mc:Choice>
  </mc:AlternateContent>
  <xr:revisionPtr revIDLastSave="0" documentId="13_ncr:1_{DEA44CAC-7028-473D-9C28-BBAACB94F199}" xr6:coauthVersionLast="47" xr6:coauthVersionMax="47" xr10:uidLastSave="{00000000-0000-0000-0000-000000000000}"/>
  <bookViews>
    <workbookView xWindow="3885" yWindow="-16320" windowWidth="29040" windowHeight="16440" tabRatio="849" xr2:uid="{00000000-000D-0000-FFFF-FFFF00000000}"/>
  </bookViews>
  <sheets>
    <sheet name="Company Information" sheetId="1" r:id="rId1"/>
    <sheet name="Annuity Units Fixed Deferred" sheetId="4" r:id="rId2"/>
    <sheet name="Annuity Units Fixed Indexed" sheetId="7" r:id="rId3"/>
    <sheet name="Annuity Units Variable Deferred" sheetId="8" r:id="rId4"/>
    <sheet name="Annuity Units RILA" sheetId="9" r:id="rId5"/>
    <sheet name="Annuity Units Var Income" sheetId="11" r:id="rId6"/>
    <sheet name="Annuity Units Fixed Income" sheetId="10" r:id="rId7"/>
    <sheet name="Annuity Units Struc Sett" sheetId="12" r:id="rId8"/>
    <sheet name="Annuity Expenses Fixed Deferred" sheetId="5" r:id="rId9"/>
    <sheet name="Annuity Expenses Fixed Indexed" sheetId="13" r:id="rId10"/>
    <sheet name="Annuity Expenses RILA" sheetId="14" r:id="rId11"/>
    <sheet name="Annuity Expenses Var Deferred" sheetId="15" r:id="rId12"/>
    <sheet name="Annuity Expenses Var Income" sheetId="17" r:id="rId13"/>
    <sheet name="Annuity Expenses Non-Var Income" sheetId="16" r:id="rId14"/>
    <sheet name="Annuity Expenses Struc Sett" sheetId="18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8" l="1"/>
  <c r="F1" i="17"/>
  <c r="G23" i="12" l="1"/>
  <c r="G22" i="12"/>
  <c r="G19" i="12"/>
  <c r="G18" i="12"/>
  <c r="G17" i="12"/>
  <c r="G14" i="12"/>
  <c r="G13" i="12"/>
  <c r="G12" i="12"/>
  <c r="G9" i="12"/>
  <c r="G8" i="12"/>
  <c r="G7" i="12"/>
  <c r="G23" i="11"/>
  <c r="G22" i="11"/>
  <c r="G19" i="11"/>
  <c r="G18" i="11"/>
  <c r="G17" i="11"/>
  <c r="G14" i="11"/>
  <c r="G13" i="11"/>
  <c r="G12" i="11"/>
  <c r="G9" i="11"/>
  <c r="G8" i="11"/>
  <c r="G7" i="11"/>
  <c r="G23" i="10"/>
  <c r="G22" i="10"/>
  <c r="G19" i="10"/>
  <c r="G18" i="10"/>
  <c r="G17" i="10"/>
  <c r="G14" i="10"/>
  <c r="G13" i="10"/>
  <c r="G12" i="10"/>
  <c r="G9" i="10"/>
  <c r="G8" i="10"/>
  <c r="G7" i="10"/>
  <c r="G23" i="9"/>
  <c r="G22" i="9"/>
  <c r="G19" i="9"/>
  <c r="G18" i="9"/>
  <c r="G17" i="9"/>
  <c r="G14" i="9"/>
  <c r="G13" i="9"/>
  <c r="G12" i="9"/>
  <c r="G9" i="9"/>
  <c r="G8" i="9"/>
  <c r="G7" i="9"/>
  <c r="G23" i="8"/>
  <c r="G22" i="8"/>
  <c r="G19" i="8"/>
  <c r="G18" i="8"/>
  <c r="G17" i="8"/>
  <c r="G14" i="8"/>
  <c r="G13" i="8"/>
  <c r="G12" i="8"/>
  <c r="G9" i="8"/>
  <c r="G8" i="8"/>
  <c r="G7" i="8"/>
  <c r="G23" i="7"/>
  <c r="G22" i="7"/>
  <c r="G19" i="7"/>
  <c r="G18" i="7"/>
  <c r="G17" i="7"/>
  <c r="G14" i="7"/>
  <c r="G13" i="7"/>
  <c r="G12" i="7"/>
  <c r="G9" i="7"/>
  <c r="G8" i="7"/>
  <c r="G7" i="7"/>
  <c r="G23" i="4"/>
  <c r="F1" i="16" l="1"/>
  <c r="F1" i="15"/>
  <c r="F1" i="14"/>
  <c r="F1" i="13"/>
  <c r="F1" i="5"/>
  <c r="G1" i="12"/>
  <c r="G1" i="11"/>
  <c r="G1" i="10"/>
  <c r="G1" i="9"/>
  <c r="G1" i="8"/>
  <c r="G1" i="7"/>
  <c r="G1" i="4"/>
  <c r="G32" i="18"/>
  <c r="G31" i="18"/>
  <c r="G30" i="18"/>
  <c r="G29" i="18"/>
  <c r="G27" i="18"/>
  <c r="G26" i="18"/>
  <c r="G25" i="18"/>
  <c r="G24" i="18"/>
  <c r="G21" i="18"/>
  <c r="G20" i="18"/>
  <c r="G19" i="18"/>
  <c r="G18" i="18"/>
  <c r="G32" i="17"/>
  <c r="G31" i="17"/>
  <c r="G30" i="17"/>
  <c r="G29" i="17"/>
  <c r="G27" i="17"/>
  <c r="G26" i="17"/>
  <c r="G25" i="17"/>
  <c r="G24" i="17"/>
  <c r="G21" i="17"/>
  <c r="G20" i="17"/>
  <c r="G19" i="17"/>
  <c r="G18" i="17"/>
  <c r="G32" i="16"/>
  <c r="G31" i="16"/>
  <c r="G30" i="16"/>
  <c r="G29" i="16"/>
  <c r="G27" i="16"/>
  <c r="G26" i="16"/>
  <c r="G25" i="16"/>
  <c r="G24" i="16"/>
  <c r="G21" i="16"/>
  <c r="G20" i="16"/>
  <c r="G19" i="16"/>
  <c r="G18" i="16"/>
  <c r="G32" i="15"/>
  <c r="G31" i="15"/>
  <c r="G30" i="15"/>
  <c r="G29" i="15"/>
  <c r="G27" i="15"/>
  <c r="G26" i="15"/>
  <c r="G25" i="15"/>
  <c r="G24" i="15"/>
  <c r="G21" i="15"/>
  <c r="G20" i="15"/>
  <c r="G19" i="15"/>
  <c r="G18" i="15"/>
  <c r="G32" i="14"/>
  <c r="G31" i="14"/>
  <c r="G30" i="14"/>
  <c r="G29" i="14"/>
  <c r="G27" i="14"/>
  <c r="G26" i="14"/>
  <c r="G25" i="14"/>
  <c r="G24" i="14"/>
  <c r="G21" i="14"/>
  <c r="G20" i="14"/>
  <c r="G19" i="14"/>
  <c r="G18" i="14"/>
  <c r="G27" i="5"/>
  <c r="G27" i="13"/>
  <c r="F41" i="18"/>
  <c r="E41" i="18"/>
  <c r="D41" i="18"/>
  <c r="C41" i="18"/>
  <c r="B41" i="18"/>
  <c r="G39" i="18"/>
  <c r="G37" i="18"/>
  <c r="G36" i="18"/>
  <c r="G35" i="18"/>
  <c r="G34" i="18"/>
  <c r="G16" i="18"/>
  <c r="G15" i="18"/>
  <c r="G14" i="18"/>
  <c r="G13" i="18"/>
  <c r="G12" i="18"/>
  <c r="G11" i="18"/>
  <c r="G8" i="18"/>
  <c r="G7" i="18"/>
  <c r="G6" i="18"/>
  <c r="F41" i="17"/>
  <c r="E41" i="17"/>
  <c r="D41" i="17"/>
  <c r="C41" i="17"/>
  <c r="B41" i="17"/>
  <c r="G39" i="17"/>
  <c r="G37" i="17"/>
  <c r="G36" i="17"/>
  <c r="G35" i="17"/>
  <c r="G34" i="17"/>
  <c r="G16" i="17"/>
  <c r="G15" i="17"/>
  <c r="G14" i="17"/>
  <c r="G13" i="17"/>
  <c r="G12" i="17"/>
  <c r="G11" i="17"/>
  <c r="G8" i="17"/>
  <c r="G7" i="17"/>
  <c r="G6" i="17"/>
  <c r="F41" i="16"/>
  <c r="E41" i="16"/>
  <c r="D41" i="16"/>
  <c r="C41" i="16"/>
  <c r="B41" i="16"/>
  <c r="G39" i="16"/>
  <c r="G37" i="16"/>
  <c r="G36" i="16"/>
  <c r="G35" i="16"/>
  <c r="G34" i="16"/>
  <c r="G16" i="16"/>
  <c r="G15" i="16"/>
  <c r="G14" i="16"/>
  <c r="G13" i="16"/>
  <c r="G12" i="16"/>
  <c r="G11" i="16"/>
  <c r="G8" i="16"/>
  <c r="G7" i="16"/>
  <c r="G6" i="16"/>
  <c r="F41" i="15"/>
  <c r="E41" i="15"/>
  <c r="D41" i="15"/>
  <c r="C41" i="15"/>
  <c r="B41" i="15"/>
  <c r="G39" i="15"/>
  <c r="G37" i="15"/>
  <c r="G36" i="15"/>
  <c r="G35" i="15"/>
  <c r="G34" i="15"/>
  <c r="G16" i="15"/>
  <c r="G15" i="15"/>
  <c r="G14" i="15"/>
  <c r="G13" i="15"/>
  <c r="G12" i="15"/>
  <c r="G11" i="15"/>
  <c r="G8" i="15"/>
  <c r="G7" i="15"/>
  <c r="G6" i="15"/>
  <c r="F41" i="14"/>
  <c r="E41" i="14"/>
  <c r="D41" i="14"/>
  <c r="C41" i="14"/>
  <c r="B41" i="14"/>
  <c r="G39" i="14"/>
  <c r="G37" i="14"/>
  <c r="G36" i="14"/>
  <c r="G35" i="14"/>
  <c r="G34" i="14"/>
  <c r="G16" i="14"/>
  <c r="G15" i="14"/>
  <c r="G14" i="14"/>
  <c r="G13" i="14"/>
  <c r="G12" i="14"/>
  <c r="G11" i="14"/>
  <c r="G8" i="14"/>
  <c r="G7" i="14"/>
  <c r="G6" i="14"/>
  <c r="F41" i="13"/>
  <c r="E41" i="13"/>
  <c r="D41" i="13"/>
  <c r="C41" i="13"/>
  <c r="B41" i="13"/>
  <c r="G39" i="13"/>
  <c r="G37" i="13"/>
  <c r="G36" i="13"/>
  <c r="G35" i="13"/>
  <c r="G34" i="13"/>
  <c r="G32" i="13"/>
  <c r="G31" i="13"/>
  <c r="G30" i="13"/>
  <c r="G29" i="13"/>
  <c r="G26" i="13"/>
  <c r="G25" i="13"/>
  <c r="G24" i="13"/>
  <c r="G21" i="13"/>
  <c r="G20" i="13"/>
  <c r="G19" i="13"/>
  <c r="G18" i="13"/>
  <c r="G16" i="13"/>
  <c r="G15" i="13"/>
  <c r="G14" i="13"/>
  <c r="G13" i="13"/>
  <c r="G12" i="13"/>
  <c r="G11" i="13"/>
  <c r="G8" i="13"/>
  <c r="G7" i="13"/>
  <c r="G6" i="13"/>
  <c r="G20" i="5"/>
  <c r="G19" i="5"/>
  <c r="F41" i="5"/>
  <c r="E41" i="5"/>
  <c r="D41" i="5"/>
  <c r="C41" i="5"/>
  <c r="B41" i="5"/>
  <c r="G39" i="5"/>
  <c r="G37" i="5"/>
  <c r="G36" i="5"/>
  <c r="G35" i="5"/>
  <c r="G34" i="5"/>
  <c r="G32" i="5"/>
  <c r="G31" i="5"/>
  <c r="G30" i="5"/>
  <c r="G29" i="5"/>
  <c r="G26" i="5"/>
  <c r="G25" i="5"/>
  <c r="G24" i="5"/>
  <c r="G21" i="5"/>
  <c r="G18" i="5"/>
  <c r="G16" i="5"/>
  <c r="G15" i="5"/>
  <c r="G14" i="5"/>
  <c r="G13" i="5"/>
  <c r="G12" i="5"/>
  <c r="A22" i="10" l="1"/>
  <c r="A11" i="10"/>
  <c r="A16" i="10"/>
  <c r="A23" i="10"/>
  <c r="A23" i="11"/>
  <c r="A22" i="11"/>
  <c r="A11" i="11"/>
  <c r="A16" i="11"/>
  <c r="A11" i="12"/>
  <c r="A23" i="12"/>
  <c r="A22" i="12"/>
  <c r="A16" i="12"/>
  <c r="A16" i="4"/>
  <c r="A22" i="4"/>
  <c r="A23" i="4"/>
  <c r="A23" i="7"/>
  <c r="A11" i="7"/>
  <c r="A16" i="7"/>
  <c r="A22" i="7"/>
  <c r="A23" i="8"/>
  <c r="A22" i="8"/>
  <c r="A16" i="8"/>
  <c r="A11" i="8"/>
  <c r="A22" i="9"/>
  <c r="A11" i="9"/>
  <c r="A23" i="9"/>
  <c r="A16" i="9"/>
  <c r="A11" i="4"/>
  <c r="G41" i="15"/>
  <c r="G41" i="18"/>
  <c r="G41" i="17"/>
  <c r="G41" i="16"/>
  <c r="G41" i="14"/>
  <c r="G41" i="13"/>
  <c r="A15" i="1"/>
  <c r="G12" i="4"/>
  <c r="G14" i="4"/>
  <c r="G13" i="4"/>
  <c r="G19" i="4"/>
  <c r="G17" i="4"/>
  <c r="G22" i="4"/>
  <c r="G11" i="5"/>
  <c r="G8" i="5"/>
  <c r="G7" i="5"/>
  <c r="G6" i="5"/>
  <c r="G18" i="4"/>
  <c r="G9" i="4"/>
  <c r="G8" i="4"/>
  <c r="G7" i="4"/>
  <c r="G41" i="5" l="1"/>
</calcChain>
</file>

<file path=xl/sharedStrings.xml><?xml version="1.0" encoding="utf-8"?>
<sst xmlns="http://schemas.openxmlformats.org/spreadsheetml/2006/main" count="461" uniqueCount="71">
  <si>
    <t>Corporate Organization Type</t>
  </si>
  <si>
    <t>Career</t>
  </si>
  <si>
    <t>Unallocated</t>
  </si>
  <si>
    <t>Total</t>
  </si>
  <si>
    <t>A. New Business - Direct</t>
  </si>
  <si>
    <t>Function</t>
  </si>
  <si>
    <t>E. Commissions Paid</t>
  </si>
  <si>
    <t>1. First Year Commissions</t>
  </si>
  <si>
    <t>2. Single Commissions</t>
  </si>
  <si>
    <t>3. Renewal Commissions</t>
  </si>
  <si>
    <t>a.</t>
  </si>
  <si>
    <t>b.</t>
  </si>
  <si>
    <t>c.</t>
  </si>
  <si>
    <t>d.</t>
  </si>
  <si>
    <t>I. Total Expenses</t>
  </si>
  <si>
    <t>Annuity Units</t>
  </si>
  <si>
    <t>2. First Year Premium Collected</t>
  </si>
  <si>
    <t>3. Single Premium Collected</t>
  </si>
  <si>
    <t>Annuity Expenses</t>
  </si>
  <si>
    <t>Contact Information</t>
  </si>
  <si>
    <t>Name</t>
  </si>
  <si>
    <t>Telephone</t>
  </si>
  <si>
    <t>E-mail</t>
  </si>
  <si>
    <t>Gross Investment Income</t>
  </si>
  <si>
    <t>Investment Expenses</t>
  </si>
  <si>
    <t>General Account</t>
  </si>
  <si>
    <t>Separate Account</t>
  </si>
  <si>
    <t>Comments for assistance in understanding reporting on these sheets and allocation methods:</t>
  </si>
  <si>
    <t>Comments on any unique circumstances that would impact comparisons with other companies or across calendar years:</t>
  </si>
  <si>
    <t>[Stock / Mutual / Mutual Holding / Demutualizing / Fraternal]</t>
  </si>
  <si>
    <t>Company or Group Name</t>
  </si>
  <si>
    <t>NAIC Codes for Life Companies Included</t>
  </si>
  <si>
    <t>From Page 1 of Annual Statement</t>
  </si>
  <si>
    <t>Distribution Methods</t>
  </si>
  <si>
    <t>Independent</t>
  </si>
  <si>
    <t>Direct</t>
  </si>
  <si>
    <t xml:space="preserve">Other </t>
  </si>
  <si>
    <t>Fixed Deferred Annuity</t>
  </si>
  <si>
    <t>F. Other Acquisition Expenses Paid</t>
  </si>
  <si>
    <t>2. Policyowner Services Expenses</t>
  </si>
  <si>
    <t>H. Premium Tax &amp; Guaranty Association Assessments</t>
  </si>
  <si>
    <t>Fixed Indexed Annuity</t>
  </si>
  <si>
    <t>Variable Deferred Annuity</t>
  </si>
  <si>
    <t>Registered Index-Linked Annuity</t>
  </si>
  <si>
    <t>Structured Settlement Annuity</t>
  </si>
  <si>
    <t>Structured Settlement</t>
  </si>
  <si>
    <t>1. Acquisition Expenses - Sales</t>
  </si>
  <si>
    <t>2. Acquisition Expenses - Marketing</t>
  </si>
  <si>
    <t xml:space="preserve">3. Acquisition Expenses - Technology </t>
  </si>
  <si>
    <t xml:space="preserve">5. Acquistion Expenses - Product Development </t>
  </si>
  <si>
    <t>7. Other Acquisition Expenses - Please list</t>
  </si>
  <si>
    <t>G. Maintenance Expenses Paid</t>
  </si>
  <si>
    <t>4. Maintenance Expenses - Overhead</t>
  </si>
  <si>
    <t>5. Significant Non-recurring Maintenance Expenses (specify)</t>
  </si>
  <si>
    <t>3. Surrender/Lapse/Death Expenses</t>
  </si>
  <si>
    <t>1. Benefit Payment Expenses</t>
  </si>
  <si>
    <t>6. Other Maintenance Expenses</t>
  </si>
  <si>
    <t>6. Acquisition Expenses - Overhead</t>
  </si>
  <si>
    <t>Outsourced function 1</t>
  </si>
  <si>
    <t>Outsourced function 2</t>
  </si>
  <si>
    <t>Outsourced function 3</t>
  </si>
  <si>
    <t>List any significant outsourced functional expenses (e.g., third party administrator) and explain how those expenses are included in the expense tabs:</t>
  </si>
  <si>
    <t xml:space="preserve">4. Acquistion Expenses - Contract Issue </t>
  </si>
  <si>
    <t>Comments if any amounts are reported under "Other" distribution channel. Please specify.</t>
  </si>
  <si>
    <t>D. Other Units</t>
  </si>
  <si>
    <t>1. Number of Contracts</t>
  </si>
  <si>
    <t>1. Number of Contracts Issued</t>
  </si>
  <si>
    <t>2. Renewal Premium Collected</t>
  </si>
  <si>
    <t>3. Account Balances</t>
  </si>
  <si>
    <t>Variable Income Annuity</t>
  </si>
  <si>
    <t>Non-Variable Income 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</si>
</sst>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1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zoomScale="70" zoomScaleNormal="70" workbookViewId="0"/>
  </sheetViews>
  <sheetFormatPr defaultColWidth="53.1796875" defaultRowHeight="26" x14ac:dyDescent="0.6"/>
  <cols>
    <col min="1" max="1" width="93.26953125" style="3" customWidth="1"/>
    <col min="2" max="16384" width="53.1796875" style="3"/>
  </cols>
  <sheetData>
    <row r="1" spans="1:5" ht="46" x14ac:dyDescent="1">
      <c r="A1" s="2" t="s">
        <v>30</v>
      </c>
      <c r="B1" s="15"/>
      <c r="D1" s="4">
        <v>2025</v>
      </c>
    </row>
    <row r="2" spans="1:5" x14ac:dyDescent="0.6">
      <c r="A2" s="3" t="s">
        <v>31</v>
      </c>
      <c r="B2" s="16"/>
      <c r="C2" s="16"/>
      <c r="D2" s="16"/>
      <c r="E2" s="5" t="s">
        <v>32</v>
      </c>
    </row>
    <row r="4" spans="1:5" x14ac:dyDescent="0.6">
      <c r="A4" s="3" t="s">
        <v>0</v>
      </c>
      <c r="B4" s="16"/>
    </row>
    <row r="5" spans="1:5" x14ac:dyDescent="0.6">
      <c r="A5" s="3" t="s">
        <v>29</v>
      </c>
    </row>
    <row r="7" spans="1:5" x14ac:dyDescent="0.6">
      <c r="A7" s="3" t="s">
        <v>19</v>
      </c>
    </row>
    <row r="8" spans="1:5" x14ac:dyDescent="0.6">
      <c r="A8" s="3" t="s">
        <v>20</v>
      </c>
      <c r="B8" s="16"/>
    </row>
    <row r="9" spans="1:5" x14ac:dyDescent="0.6">
      <c r="A9" s="3" t="s">
        <v>21</v>
      </c>
      <c r="B9" s="16"/>
    </row>
    <row r="10" spans="1:5" x14ac:dyDescent="0.6">
      <c r="A10" s="3" t="s">
        <v>22</v>
      </c>
      <c r="B10" s="16"/>
    </row>
    <row r="12" spans="1:5" x14ac:dyDescent="0.6">
      <c r="B12" s="3" t="s">
        <v>25</v>
      </c>
      <c r="C12" s="3" t="s">
        <v>26</v>
      </c>
    </row>
    <row r="13" spans="1:5" x14ac:dyDescent="0.6">
      <c r="A13" s="3" t="s">
        <v>23</v>
      </c>
      <c r="B13" s="16"/>
      <c r="C13" s="16"/>
    </row>
    <row r="14" spans="1:5" x14ac:dyDescent="0.6">
      <c r="A14" s="3" t="s">
        <v>24</v>
      </c>
      <c r="B14" s="16"/>
      <c r="C14" s="16"/>
    </row>
    <row r="15" spans="1:5" x14ac:dyDescent="0.6">
      <c r="A15" s="3" t="str">
        <f>"Average Invested Assets in "&amp;D1</f>
        <v>Average Invested Assets in 2025</v>
      </c>
      <c r="B15" s="16"/>
      <c r="C15" s="16"/>
    </row>
    <row r="17" spans="1:2" x14ac:dyDescent="0.6">
      <c r="A17" s="3" t="s">
        <v>27</v>
      </c>
    </row>
    <row r="18" spans="1:2" x14ac:dyDescent="0.6">
      <c r="A18" s="16"/>
    </row>
    <row r="20" spans="1:2" x14ac:dyDescent="0.6">
      <c r="A20" s="3" t="s">
        <v>28</v>
      </c>
    </row>
    <row r="21" spans="1:2" x14ac:dyDescent="0.6">
      <c r="A21" s="16"/>
    </row>
    <row r="23" spans="1:2" x14ac:dyDescent="0.6">
      <c r="A23" s="3" t="s">
        <v>61</v>
      </c>
    </row>
    <row r="25" spans="1:2" x14ac:dyDescent="0.6">
      <c r="A25" s="3" t="s">
        <v>58</v>
      </c>
      <c r="B25" s="16"/>
    </row>
    <row r="26" spans="1:2" x14ac:dyDescent="0.6">
      <c r="A26" s="3" t="s">
        <v>59</v>
      </c>
      <c r="B26" s="16"/>
    </row>
    <row r="27" spans="1:2" x14ac:dyDescent="0.6">
      <c r="A27" s="3" t="s">
        <v>60</v>
      </c>
      <c r="B27" s="16"/>
    </row>
    <row r="28" spans="1:2" x14ac:dyDescent="0.6">
      <c r="A28" s="6"/>
    </row>
    <row r="29" spans="1:2" x14ac:dyDescent="0.6">
      <c r="A29" s="13" t="s">
        <v>63</v>
      </c>
      <c r="B29" s="12"/>
    </row>
    <row r="30" spans="1:2" x14ac:dyDescent="0.6">
      <c r="A30" s="18"/>
      <c r="B30" s="12"/>
    </row>
  </sheetData>
  <sheetProtection algorithmName="SHA-512" hashValue="W6D1y20ywKIrqLCuxTDYdD/UvlKbHyxvzcbeBLHFY4/dJagtT+JIA/TDQY6dtP53sXubExdNITHwWLfzGeEspw==" saltValue="efQ29UOncrp2roYHvfhHDg==" spinCount="100000" sheet="1" objects="1" scenarios="1"/>
  <dataValidations count="1">
    <dataValidation type="decimal" allowBlank="1" showInputMessage="1" showErrorMessage="1" error="Only positive numeric values are allowed." sqref="B13:C15" xr:uid="{88C508D0-B24D-4152-859B-5B29056EFD2E}">
      <formula1>0</formula1>
      <formula2>9.99999999999999E+23</formula2>
    </dataValidation>
  </dataValidations>
  <pageMargins left="0.75" right="0.75" top="1" bottom="1" header="0.5" footer="0.5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15FB-3F76-4E32-8749-9C48EE053311}">
  <sheetPr codeName="Sheet10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41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Ls03/yPPjGiY3h0fexCsC+ZKKmctaRGBpo52qHPsZgNx3tUw58u3KslJSKNrQOOb73K5Su5z+Q6cbPKM/4QhSg==" saltValue="0pU//8t0mApD1ZbIN4QGg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40" xr:uid="{D15EA775-0478-4248-8526-BD7DD93F9995}">
      <formula1>0</formula1>
      <formula2>999999999999999000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2C1A-20D7-45D0-8CDD-417357DFB0EA}">
  <sheetPr codeName="Sheet11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43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Dnw960SAh8MlEX/muu4wJl/5EM27u7BJaZgaRpWvCDH9jzwkW/a/09dUtk1TC8deLNaMglxuflFKJ7qqCu65ew==" saltValue="g3d/jZFks5CoRVC8VqJPP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40" xr:uid="{CCD21103-3AF5-4DC8-97DA-3DECAB8501A9}">
      <formula1>0</formula1>
      <formula2>9.99999999999999E+22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0045-C064-471D-ABEF-EE9D5B8307A0}">
  <sheetPr codeName="Sheet12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42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qjiuriLqFnoI5jmMnPIw6mchUv1FqsIO3V5PY8QLeBmg3YHFSxCA6IYuzY5UI9mX4p03N4x5h7U0ztokvOFdLw==" saltValue="iivcWNY+r8orjdSwqOzOB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40" xr:uid="{181F9C3B-6F4B-4EB5-8CAD-A3BD83B77CE3}">
      <formula1>0</formula1>
      <formula2>9.99999999999999E+26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7F2B-CC2C-4C3F-8341-917843F3A4E1}">
  <sheetPr codeName="Sheet13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69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uEgy9HqceNiR72WSFdJ6i0CUC6EnxEkkn/wZ7PmroQVbyapy31t0t+/TBbrNWqBSt9ootVKayZIo8MIeAcGaTA==" saltValue="bF8Q3HB6I/Bv+2slw1zLH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40" xr:uid="{531A0480-C9AD-4619-B7D9-FBB238EC1A6C}">
      <formula1>0</formula1>
      <formula2>999999999999999000000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778-BF91-48EE-8C0E-4A0827CC45EB}">
  <sheetPr codeName="Sheet14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70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ypXBVqENOVmaru2tnUDP3GdCZU9UJarO2MC0mhkMY1eX3Mhm+yKocqPPRy0vEU1RSSIWvnUP673Jr/uDMGsPCQ==" saltValue="d/m+N/aL+Pcs7YKvT98I7w==" spinCount="100000" sheet="1" objects="1" scenarios="1"/>
  <mergeCells count="1">
    <mergeCell ref="B3:E3"/>
  </mergeCells>
  <dataValidations disablePrompts="1" count="1">
    <dataValidation type="decimal" allowBlank="1" showInputMessage="1" showErrorMessage="1" error="Only positive numeric values are allowed." sqref="B6:F40" xr:uid="{7E4CE9A2-C720-485D-87AA-6C9076967B6C}">
      <formula1>0</formula1>
      <formula2>9999999999999990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6D88-B1A3-4692-A040-DB50EAE821EE}">
  <sheetPr codeName="Sheet15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45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KoIUk7OHo5mFbLR1w2oiDb0y5IJ37h3/3tpLhFmHytTe0KyjH+ZciUkoy44yfEonrDW235tUYBAd9KmmjKQp3g==" saltValue="bCq8zq7rOgOLvca9N6++B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8 B11:F16 B18:F21 B24:F27 B29:F32 B34:F37 B39:F39" xr:uid="{177B34E8-30D5-44F9-8545-9B4289CD7F54}">
      <formula1>0</formula1>
      <formula2>9.99999999999999E+25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23"/>
  <sheetViews>
    <sheetView zoomScaleNormal="100"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37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xn9/1P9Dk55Tp9v8ror2Ta64HI6qaUJH6VAaAqLE66a1RAeV9DKuxEmaIyB63ykTFlBNkE2XCt0PsaW97B9Jug==" saltValue="FEkFv2ddr1jG67hOk54v5w==" spinCount="100000" sheet="1" objects="1" scenarios="1"/>
  <mergeCells count="1">
    <mergeCell ref="B5:E5"/>
  </mergeCells>
  <dataValidations disablePrompts="1" count="1">
    <dataValidation type="decimal" allowBlank="1" showInputMessage="1" showErrorMessage="1" error="Only positive numeric values are allowed." sqref="B7:F23" xr:uid="{22CFEA7E-5EB5-4FC5-A421-9EED230A615D}">
      <formula1>0</formula1>
      <formula2>9.99999999999999E+25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5DCF-0595-4482-94CB-BE55A5D3A703}">
  <sheetPr codeName="Sheet3"/>
  <dimension ref="A1:G23"/>
  <sheetViews>
    <sheetView zoomScaleNormal="100"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41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lZalohV6kRos790JIUzxcj4ZUiOx6JxfABtS/+u8mD5AW2MEdi/bMZTZcWoPTbt5bXOODbjvxGupyZZl1lNEzw==" saltValue="OZxB568VaKxqlAb6Dfp3xw==" spinCount="100000" sheet="1" objects="1" scenarios="1"/>
  <mergeCells count="1">
    <mergeCell ref="B5:E5"/>
  </mergeCells>
  <dataValidations count="1">
    <dataValidation type="decimal" allowBlank="1" showInputMessage="1" showErrorMessage="1" error="Only positive numeric values are allowed." sqref="B7:F23" xr:uid="{49F377C6-8CA1-4D95-A50A-E154896004FB}">
      <formula1>0</formula1>
      <formula2>9999999999999990000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80A6-A277-4ACA-90F6-AC154D2F54BD}">
  <sheetPr codeName="Sheet4"/>
  <dimension ref="A1:G23"/>
  <sheetViews>
    <sheetView zoomScaleNormal="100"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42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vIIg+eJW6QZ8JzK+5nmjK8AZr50QUYsspPpueiFwbIDEawWEkNnIQdUuFCZJ06kBHjwWl6IRFomeisOUK3iV1A==" saltValue="rZ+FxAwVykJhMVrW0sMrfQ==" spinCount="100000" sheet="1" objects="1" scenarios="1"/>
  <mergeCells count="1">
    <mergeCell ref="B5:E5"/>
  </mergeCells>
  <dataValidations count="1">
    <dataValidation type="decimal" allowBlank="1" showInputMessage="1" showErrorMessage="1" error="Only positive numeric values are allowed." sqref="B7:F23" xr:uid="{D470AA8B-C4A6-4857-83C4-0220EE3F6DDC}">
      <formula1>0</formula1>
      <formula2>99999999999999900000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68B7-14B6-48D3-AEF4-D6BBB1E95838}">
  <sheetPr codeName="Sheet5"/>
  <dimension ref="A1:G23"/>
  <sheetViews>
    <sheetView zoomScaleNormal="100"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43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qBY4YWYeUx0Tf6GDbq01jwzBDoa5F9gm6kJpPAftVinkJ4gj1xF2zqcmhGJF7i2kmHuEjwh4TT0CbdE+sy6CqQ==" saltValue="nQTEgpJowH876WJac61eUw==" spinCount="100000" sheet="1" objects="1" scenarios="1"/>
  <mergeCells count="1">
    <mergeCell ref="B5:E5"/>
  </mergeCells>
  <dataValidations count="1">
    <dataValidation type="decimal" allowBlank="1" showInputMessage="1" showErrorMessage="1" error="Only positive numeric values are allowed." sqref="B7:F23" xr:uid="{F8AE5878-1545-41EB-87E0-5652BB831074}">
      <formula1>0</formula1>
      <formula2>9.99999999999999E+22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CBCA-DDB9-4AB0-9A50-E3018024E3ED}">
  <sheetPr codeName="Sheet6"/>
  <dimension ref="A1:G23"/>
  <sheetViews>
    <sheetView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69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0q0YDhdDdjI8bSTghfcjf5OK6k5qSX+brwBMPtgMjMvkT3uFana/FjNu+jbJFQZ20G/8ChzUCxzFxpHkp4G6fg==" saltValue="P0+lnMPUykGpv8DkzPH9xQ==" spinCount="100000" sheet="1" objects="1" scenarios="1"/>
  <mergeCells count="1">
    <mergeCell ref="B5:E5"/>
  </mergeCells>
  <dataValidations count="1">
    <dataValidation type="decimal" allowBlank="1" showInputMessage="1" showErrorMessage="1" error="Only positive numeric values are allowed." sqref="B7:F23" xr:uid="{7E22A33C-E184-45C1-AFF7-0CDD00B2F779}">
      <formula1>0</formula1>
      <formula2>99999999999999900000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DB84-EE30-45EE-8422-A5066E432478}">
  <sheetPr codeName="Sheet7"/>
  <dimension ref="A1:G23"/>
  <sheetViews>
    <sheetView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70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FY2BnqhpoSXg/J3fwV/ZVRUZ9CEsEqOKM+EJYKyckd7a2Dh47WX2Oshn7DT9kFYrXZZ5ZC9qqhC9g6T7znJ3RQ==" saltValue="ue+qVBNGabw42szyWU1mpQ==" spinCount="100000" sheet="1" objects="1" scenarios="1"/>
  <mergeCells count="1">
    <mergeCell ref="B5:E5"/>
  </mergeCells>
  <dataValidations count="2">
    <dataValidation allowBlank="1" showInputMessage="1" showErrorMessage="1" error="Only positive numeric values are allowed." sqref="A1" xr:uid="{461BF720-AB45-425C-B2AB-E68D99833428}"/>
    <dataValidation type="decimal" allowBlank="1" showInputMessage="1" showErrorMessage="1" error="Only positive numeric values are allowed." sqref="B7:F23" xr:uid="{7D065D31-76F1-4CE4-A522-84E4552AD5D3}">
      <formula1>0</formula1>
      <formula2>999999999999999000000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445A-CD7A-4FAB-9992-6F8514EAB8E8}">
  <sheetPr codeName="Sheet8"/>
  <dimension ref="A1:G23"/>
  <sheetViews>
    <sheetView zoomScaleNormal="100" workbookViewId="0"/>
  </sheetViews>
  <sheetFormatPr defaultRowHeight="14.5" x14ac:dyDescent="0.35"/>
  <cols>
    <col min="1" max="1" width="77.1796875" bestFit="1" customWidth="1"/>
    <col min="2" max="9" width="15.453125" customWidth="1"/>
  </cols>
  <sheetData>
    <row r="1" spans="1:7" ht="28.5" x14ac:dyDescent="0.65">
      <c r="A1" s="7" t="s">
        <v>15</v>
      </c>
      <c r="B1" s="7" t="s">
        <v>44</v>
      </c>
      <c r="G1" s="7">
        <f>'Company Information'!D1</f>
        <v>2025</v>
      </c>
    </row>
    <row r="4" spans="1:7" x14ac:dyDescent="0.35">
      <c r="B4" s="1"/>
    </row>
    <row r="5" spans="1:7" x14ac:dyDescent="0.35">
      <c r="B5" s="20" t="s">
        <v>33</v>
      </c>
      <c r="C5" s="21"/>
      <c r="D5" s="21"/>
      <c r="E5" s="22"/>
    </row>
    <row r="6" spans="1:7" x14ac:dyDescent="0.35">
      <c r="A6" s="1" t="s">
        <v>4</v>
      </c>
      <c r="B6" t="s">
        <v>34</v>
      </c>
      <c r="C6" t="s">
        <v>1</v>
      </c>
      <c r="D6" t="s">
        <v>35</v>
      </c>
      <c r="E6" t="s">
        <v>36</v>
      </c>
      <c r="F6" t="s">
        <v>2</v>
      </c>
      <c r="G6" t="s">
        <v>3</v>
      </c>
    </row>
    <row r="7" spans="1:7" x14ac:dyDescent="0.35">
      <c r="A7" s="14" t="s">
        <v>66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16</v>
      </c>
      <c r="B8" s="17"/>
      <c r="C8" s="17"/>
      <c r="D8" s="17"/>
      <c r="E8" s="17"/>
      <c r="F8" s="17"/>
      <c r="G8" s="11">
        <f>SUM(B8:F8)</f>
        <v>0</v>
      </c>
    </row>
    <row r="9" spans="1:7" x14ac:dyDescent="0.35">
      <c r="A9" t="s">
        <v>17</v>
      </c>
      <c r="B9" s="17"/>
      <c r="C9" s="17"/>
      <c r="D9" s="17"/>
      <c r="E9" s="17"/>
      <c r="F9" s="17"/>
      <c r="G9" s="11">
        <f>SUM(B9:F9)</f>
        <v>0</v>
      </c>
    </row>
    <row r="11" spans="1:7" x14ac:dyDescent="0.35">
      <c r="A11" s="1" t="str">
        <f>"B. Inforce - Direct - End of Current Year "&amp;G1</f>
        <v>B. Inforce - Direct - End of Current Year 2025</v>
      </c>
    </row>
    <row r="12" spans="1:7" x14ac:dyDescent="0.35">
      <c r="A12" s="14" t="s">
        <v>65</v>
      </c>
      <c r="B12" s="17"/>
      <c r="C12" s="17"/>
      <c r="D12" s="17"/>
      <c r="E12" s="17"/>
      <c r="F12" s="17"/>
      <c r="G12" s="11">
        <f>SUM(B12:F12)</f>
        <v>0</v>
      </c>
    </row>
    <row r="13" spans="1:7" x14ac:dyDescent="0.35">
      <c r="A13" t="s">
        <v>67</v>
      </c>
      <c r="B13" s="17"/>
      <c r="C13" s="17"/>
      <c r="D13" s="17"/>
      <c r="E13" s="17"/>
      <c r="F13" s="17"/>
      <c r="G13" s="11">
        <f>SUM(B13:F13)</f>
        <v>0</v>
      </c>
    </row>
    <row r="14" spans="1:7" x14ac:dyDescent="0.35">
      <c r="A14" t="s">
        <v>68</v>
      </c>
      <c r="B14" s="17"/>
      <c r="C14" s="17"/>
      <c r="D14" s="17"/>
      <c r="E14" s="17"/>
      <c r="F14" s="17"/>
      <c r="G14" s="11">
        <f>SUM(B14:F14)</f>
        <v>0</v>
      </c>
    </row>
    <row r="16" spans="1:7" x14ac:dyDescent="0.35">
      <c r="A16" s="1" t="str">
        <f>"C. Inforce - Direct - End of Previous Year "&amp;(G1-1)</f>
        <v>C. Inforce - Direct - End of Previous Year 2024</v>
      </c>
    </row>
    <row r="17" spans="1:7" x14ac:dyDescent="0.35">
      <c r="A17" s="14" t="s">
        <v>65</v>
      </c>
      <c r="B17" s="17"/>
      <c r="C17" s="17"/>
      <c r="D17" s="17"/>
      <c r="E17" s="17"/>
      <c r="F17" s="17"/>
      <c r="G17" s="11">
        <f>SUM(B17:F17)</f>
        <v>0</v>
      </c>
    </row>
    <row r="18" spans="1:7" x14ac:dyDescent="0.35">
      <c r="A18" t="s">
        <v>67</v>
      </c>
      <c r="B18" s="17"/>
      <c r="C18" s="17"/>
      <c r="D18" s="17"/>
      <c r="E18" s="17"/>
      <c r="F18" s="17"/>
      <c r="G18" s="11">
        <f>SUM(B18:F18)</f>
        <v>0</v>
      </c>
    </row>
    <row r="19" spans="1:7" x14ac:dyDescent="0.35">
      <c r="A19" t="s">
        <v>68</v>
      </c>
      <c r="B19" s="17"/>
      <c r="C19" s="17"/>
      <c r="D19" s="17"/>
      <c r="E19" s="17"/>
      <c r="F19" s="17"/>
      <c r="G19" s="11">
        <f>SUM(B19:F19)</f>
        <v>0</v>
      </c>
    </row>
    <row r="21" spans="1:7" x14ac:dyDescent="0.35">
      <c r="A21" s="1" t="s">
        <v>64</v>
      </c>
    </row>
    <row r="22" spans="1:7" x14ac:dyDescent="0.35">
      <c r="A22" s="14" t="str">
        <f>"1. Number of Full Surrenders/Lapses during "&amp;G1</f>
        <v>1. Number of Full Surrenders/Lapses during 2025</v>
      </c>
      <c r="B22" s="17"/>
      <c r="C22" s="17"/>
      <c r="D22" s="17"/>
      <c r="E22" s="17"/>
      <c r="F22" s="17"/>
      <c r="G22" s="11">
        <f>SUM(B22:F22)</f>
        <v>0</v>
      </c>
    </row>
    <row r="23" spans="1:7" x14ac:dyDescent="0.35">
      <c r="A23" s="14" t="str">
        <f>"2. Number of Contracts for which Periodic Benefit Payments were made during "&amp;G1</f>
        <v>2. Number of Contracts for which Periodic Benefit Payments were made during 2025</v>
      </c>
      <c r="B23" s="17"/>
      <c r="C23" s="17"/>
      <c r="D23" s="17"/>
      <c r="E23" s="17"/>
      <c r="F23" s="17"/>
      <c r="G23" s="11">
        <f>SUM(B23:F23)</f>
        <v>0</v>
      </c>
    </row>
  </sheetData>
  <sheetProtection algorithmName="SHA-512" hashValue="0ilD2dHn3UP8NVaeI7xArd+uD+XLtfZq9u7HpVRgJF5qRJzbKIrFYXtYATO4fto96n30LJYc9fMDkvbjTBC7xw==" saltValue="xF+e712+VX1kIjxpqHsdCQ==" spinCount="100000" sheet="1" objects="1" scenarios="1"/>
  <mergeCells count="1">
    <mergeCell ref="B5:E5"/>
  </mergeCells>
  <dataValidations count="1">
    <dataValidation type="decimal" allowBlank="1" showInputMessage="1" showErrorMessage="1" error="Only positive numeric values are allowed." sqref="B7:F23" xr:uid="{6CDE67F0-0AAA-49A0-B669-1F1B07158AA8}">
      <formula1>0</formula1>
      <formula2>9.99999999999999E+21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H44"/>
  <sheetViews>
    <sheetView zoomScale="85" zoomScaleNormal="85" workbookViewId="0"/>
  </sheetViews>
  <sheetFormatPr defaultRowHeight="14.5" x14ac:dyDescent="0.35"/>
  <cols>
    <col min="1" max="1" width="74" customWidth="1"/>
    <col min="2" max="7" width="12" customWidth="1"/>
  </cols>
  <sheetData>
    <row r="1" spans="1:7" ht="28.5" x14ac:dyDescent="0.65">
      <c r="A1" s="7" t="s">
        <v>18</v>
      </c>
      <c r="B1" s="7" t="s">
        <v>37</v>
      </c>
      <c r="F1" s="7">
        <f>'Company Information'!D1</f>
        <v>2025</v>
      </c>
    </row>
    <row r="3" spans="1:7" x14ac:dyDescent="0.35">
      <c r="B3" s="20" t="s">
        <v>33</v>
      </c>
      <c r="C3" s="21"/>
      <c r="D3" s="21"/>
      <c r="E3" s="22"/>
    </row>
    <row r="4" spans="1:7" x14ac:dyDescent="0.35">
      <c r="A4" t="s">
        <v>5</v>
      </c>
      <c r="B4" t="s">
        <v>34</v>
      </c>
      <c r="C4" t="s">
        <v>1</v>
      </c>
      <c r="D4" t="s">
        <v>35</v>
      </c>
      <c r="E4" t="s">
        <v>36</v>
      </c>
      <c r="F4" t="s">
        <v>2</v>
      </c>
      <c r="G4" t="s">
        <v>3</v>
      </c>
    </row>
    <row r="5" spans="1:7" x14ac:dyDescent="0.35">
      <c r="A5" s="1" t="s">
        <v>6</v>
      </c>
    </row>
    <row r="6" spans="1:7" x14ac:dyDescent="0.35">
      <c r="A6" t="s">
        <v>7</v>
      </c>
      <c r="B6" s="17"/>
      <c r="C6" s="17"/>
      <c r="D6" s="17"/>
      <c r="E6" s="17"/>
      <c r="F6" s="17"/>
      <c r="G6" s="11">
        <f>SUM(B6:F6)</f>
        <v>0</v>
      </c>
    </row>
    <row r="7" spans="1:7" x14ac:dyDescent="0.35">
      <c r="A7" t="s">
        <v>8</v>
      </c>
      <c r="B7" s="17"/>
      <c r="C7" s="17"/>
      <c r="D7" s="17"/>
      <c r="E7" s="17"/>
      <c r="F7" s="17"/>
      <c r="G7" s="11">
        <f>SUM(B7:F7)</f>
        <v>0</v>
      </c>
    </row>
    <row r="8" spans="1:7" x14ac:dyDescent="0.35">
      <c r="A8" t="s">
        <v>9</v>
      </c>
      <c r="B8" s="17"/>
      <c r="C8" s="17"/>
      <c r="D8" s="17"/>
      <c r="E8" s="17"/>
      <c r="F8" s="17"/>
      <c r="G8" s="11">
        <f>SUM(B8:F8)</f>
        <v>0</v>
      </c>
    </row>
    <row r="10" spans="1:7" x14ac:dyDescent="0.35">
      <c r="A10" s="1" t="s">
        <v>38</v>
      </c>
    </row>
    <row r="11" spans="1:7" x14ac:dyDescent="0.35">
      <c r="A11" t="s">
        <v>46</v>
      </c>
      <c r="B11" s="17"/>
      <c r="C11" s="17"/>
      <c r="D11" s="17"/>
      <c r="E11" s="17"/>
      <c r="F11" s="17"/>
      <c r="G11" s="11">
        <f t="shared" ref="G11:G16" si="0">SUM(B11:F11)</f>
        <v>0</v>
      </c>
    </row>
    <row r="12" spans="1:7" x14ac:dyDescent="0.35">
      <c r="A12" t="s">
        <v>47</v>
      </c>
      <c r="B12" s="17"/>
      <c r="C12" s="17"/>
      <c r="D12" s="17"/>
      <c r="E12" s="17"/>
      <c r="F12" s="17"/>
      <c r="G12" s="11">
        <f t="shared" si="0"/>
        <v>0</v>
      </c>
    </row>
    <row r="13" spans="1:7" x14ac:dyDescent="0.35">
      <c r="A13" t="s">
        <v>48</v>
      </c>
      <c r="B13" s="17"/>
      <c r="C13" s="17"/>
      <c r="D13" s="17"/>
      <c r="E13" s="17"/>
      <c r="F13" s="17"/>
      <c r="G13" s="11">
        <f t="shared" si="0"/>
        <v>0</v>
      </c>
    </row>
    <row r="14" spans="1:7" x14ac:dyDescent="0.35">
      <c r="A14" t="s">
        <v>62</v>
      </c>
      <c r="B14" s="17"/>
      <c r="C14" s="17"/>
      <c r="D14" s="17"/>
      <c r="E14" s="17"/>
      <c r="F14" s="17"/>
      <c r="G14" s="11">
        <f t="shared" si="0"/>
        <v>0</v>
      </c>
    </row>
    <row r="15" spans="1:7" x14ac:dyDescent="0.35">
      <c r="A15" t="s">
        <v>49</v>
      </c>
      <c r="B15" s="17"/>
      <c r="C15" s="17"/>
      <c r="D15" s="17"/>
      <c r="E15" s="17"/>
      <c r="F15" s="17"/>
      <c r="G15" s="11">
        <f t="shared" si="0"/>
        <v>0</v>
      </c>
    </row>
    <row r="16" spans="1:7" x14ac:dyDescent="0.35">
      <c r="A16" t="s">
        <v>57</v>
      </c>
      <c r="B16" s="17"/>
      <c r="C16" s="17"/>
      <c r="D16" s="17"/>
      <c r="E16" s="17"/>
      <c r="F16" s="17"/>
      <c r="G16" s="11">
        <f t="shared" si="0"/>
        <v>0</v>
      </c>
    </row>
    <row r="17" spans="1:8" x14ac:dyDescent="0.35">
      <c r="A17" t="s">
        <v>50</v>
      </c>
      <c r="H17" s="10"/>
    </row>
    <row r="18" spans="1:8" x14ac:dyDescent="0.35">
      <c r="A18" s="19" t="s">
        <v>10</v>
      </c>
      <c r="B18" s="17"/>
      <c r="C18" s="17"/>
      <c r="D18" s="17"/>
      <c r="E18" s="17"/>
      <c r="F18" s="17"/>
      <c r="G18" s="11">
        <f>SUM(B18:F18)</f>
        <v>0</v>
      </c>
    </row>
    <row r="19" spans="1:8" x14ac:dyDescent="0.35">
      <c r="A19" s="19" t="s">
        <v>11</v>
      </c>
      <c r="B19" s="17"/>
      <c r="C19" s="17"/>
      <c r="D19" s="17"/>
      <c r="E19" s="17"/>
      <c r="F19" s="17"/>
      <c r="G19" s="11">
        <f>SUM(B19:F19)</f>
        <v>0</v>
      </c>
    </row>
    <row r="20" spans="1:8" x14ac:dyDescent="0.35">
      <c r="A20" s="19" t="s">
        <v>12</v>
      </c>
      <c r="B20" s="17"/>
      <c r="C20" s="17"/>
      <c r="D20" s="17"/>
      <c r="E20" s="17"/>
      <c r="F20" s="17"/>
      <c r="G20" s="11">
        <f>SUM(B20:F20)</f>
        <v>0</v>
      </c>
    </row>
    <row r="21" spans="1:8" x14ac:dyDescent="0.35">
      <c r="A21" s="19" t="s">
        <v>13</v>
      </c>
      <c r="B21" s="17"/>
      <c r="C21" s="17"/>
      <c r="D21" s="17"/>
      <c r="E21" s="17"/>
      <c r="F21" s="17"/>
      <c r="G21" s="11">
        <f>SUM(B21:F21)</f>
        <v>0</v>
      </c>
    </row>
    <row r="23" spans="1:8" x14ac:dyDescent="0.35">
      <c r="A23" s="1" t="s">
        <v>51</v>
      </c>
    </row>
    <row r="24" spans="1:8" x14ac:dyDescent="0.35">
      <c r="A24" t="s">
        <v>55</v>
      </c>
      <c r="B24" s="17"/>
      <c r="C24" s="17"/>
      <c r="D24" s="17"/>
      <c r="E24" s="17"/>
      <c r="F24" s="17"/>
      <c r="G24" s="11">
        <f>SUM(B24:F24)</f>
        <v>0</v>
      </c>
    </row>
    <row r="25" spans="1:8" x14ac:dyDescent="0.35">
      <c r="A25" t="s">
        <v>39</v>
      </c>
      <c r="B25" s="17"/>
      <c r="C25" s="17"/>
      <c r="D25" s="17"/>
      <c r="E25" s="17"/>
      <c r="F25" s="17"/>
      <c r="G25" s="11">
        <f>SUM(B25:F25)</f>
        <v>0</v>
      </c>
    </row>
    <row r="26" spans="1:8" x14ac:dyDescent="0.35">
      <c r="A26" t="s">
        <v>54</v>
      </c>
      <c r="B26" s="17"/>
      <c r="C26" s="17"/>
      <c r="D26" s="17"/>
      <c r="E26" s="17"/>
      <c r="F26" s="17"/>
      <c r="G26" s="11">
        <f>SUM(B26:F26)</f>
        <v>0</v>
      </c>
    </row>
    <row r="27" spans="1:8" x14ac:dyDescent="0.35">
      <c r="A27" t="s">
        <v>52</v>
      </c>
      <c r="B27" s="17"/>
      <c r="C27" s="17"/>
      <c r="D27" s="17"/>
      <c r="E27" s="17"/>
      <c r="F27" s="17"/>
      <c r="G27" s="11">
        <f>SUM(B27:F27)</f>
        <v>0</v>
      </c>
      <c r="H27" s="10"/>
    </row>
    <row r="28" spans="1:8" x14ac:dyDescent="0.35">
      <c r="A28" t="s">
        <v>53</v>
      </c>
      <c r="H28" s="10"/>
    </row>
    <row r="29" spans="1:8" x14ac:dyDescent="0.35">
      <c r="A29" s="19" t="s">
        <v>10</v>
      </c>
      <c r="B29" s="17"/>
      <c r="C29" s="17"/>
      <c r="D29" s="17"/>
      <c r="E29" s="17"/>
      <c r="F29" s="17"/>
      <c r="G29" s="11">
        <f>SUM(B29:F29)</f>
        <v>0</v>
      </c>
    </row>
    <row r="30" spans="1:8" x14ac:dyDescent="0.35">
      <c r="A30" s="19" t="s">
        <v>11</v>
      </c>
      <c r="B30" s="17"/>
      <c r="C30" s="17"/>
      <c r="D30" s="17"/>
      <c r="E30" s="17"/>
      <c r="F30" s="17"/>
      <c r="G30" s="11">
        <f>SUM(B30:F30)</f>
        <v>0</v>
      </c>
    </row>
    <row r="31" spans="1:8" x14ac:dyDescent="0.35">
      <c r="A31" s="19" t="s">
        <v>12</v>
      </c>
      <c r="B31" s="17"/>
      <c r="C31" s="17"/>
      <c r="D31" s="17"/>
      <c r="E31" s="17"/>
      <c r="F31" s="17"/>
      <c r="G31" s="11">
        <f>SUM(B31:F31)</f>
        <v>0</v>
      </c>
    </row>
    <row r="32" spans="1:8" x14ac:dyDescent="0.35">
      <c r="A32" s="19" t="s">
        <v>13</v>
      </c>
      <c r="B32" s="17"/>
      <c r="C32" s="17"/>
      <c r="D32" s="17"/>
      <c r="E32" s="17"/>
      <c r="F32" s="17"/>
      <c r="G32" s="11">
        <f>SUM(B32:F32)</f>
        <v>0</v>
      </c>
    </row>
    <row r="33" spans="1:8" x14ac:dyDescent="0.35">
      <c r="A33" t="s">
        <v>56</v>
      </c>
      <c r="H33" s="10"/>
    </row>
    <row r="34" spans="1:8" x14ac:dyDescent="0.35">
      <c r="A34" s="19" t="s">
        <v>10</v>
      </c>
      <c r="B34" s="17"/>
      <c r="C34" s="17"/>
      <c r="D34" s="17"/>
      <c r="E34" s="17"/>
      <c r="F34" s="17"/>
      <c r="G34" s="11">
        <f>SUM(B34:F34)</f>
        <v>0</v>
      </c>
    </row>
    <row r="35" spans="1:8" x14ac:dyDescent="0.35">
      <c r="A35" s="19" t="s">
        <v>11</v>
      </c>
      <c r="B35" s="17"/>
      <c r="C35" s="17"/>
      <c r="D35" s="17"/>
      <c r="E35" s="17"/>
      <c r="F35" s="17"/>
      <c r="G35" s="11">
        <f>SUM(B35:F35)</f>
        <v>0</v>
      </c>
    </row>
    <row r="36" spans="1:8" x14ac:dyDescent="0.35">
      <c r="A36" s="19" t="s">
        <v>12</v>
      </c>
      <c r="B36" s="17"/>
      <c r="C36" s="17"/>
      <c r="D36" s="17"/>
      <c r="E36" s="17"/>
      <c r="F36" s="17"/>
      <c r="G36" s="11">
        <f>SUM(B36:F36)</f>
        <v>0</v>
      </c>
    </row>
    <row r="37" spans="1:8" x14ac:dyDescent="0.35">
      <c r="A37" s="19" t="s">
        <v>13</v>
      </c>
      <c r="B37" s="17"/>
      <c r="C37" s="17"/>
      <c r="D37" s="17"/>
      <c r="E37" s="17"/>
      <c r="F37" s="17"/>
      <c r="G37" s="11">
        <f>SUM(B37:F37)</f>
        <v>0</v>
      </c>
    </row>
    <row r="39" spans="1:8" x14ac:dyDescent="0.35">
      <c r="A39" t="s">
        <v>40</v>
      </c>
      <c r="B39" s="17"/>
      <c r="C39" s="17"/>
      <c r="D39" s="17"/>
      <c r="E39" s="17"/>
      <c r="F39" s="17"/>
      <c r="G39" s="11">
        <f>SUM(B39:F39)</f>
        <v>0</v>
      </c>
    </row>
    <row r="41" spans="1:8" x14ac:dyDescent="0.35">
      <c r="A41" t="s">
        <v>14</v>
      </c>
      <c r="B41" s="11">
        <f t="shared" ref="B41:G41" si="1">SUM(B2:B39)</f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11">
        <f t="shared" si="1"/>
        <v>0</v>
      </c>
      <c r="G41" s="11">
        <f t="shared" si="1"/>
        <v>0</v>
      </c>
    </row>
    <row r="42" spans="1:8" s="9" customFormat="1" x14ac:dyDescent="0.35">
      <c r="A42" s="8"/>
    </row>
    <row r="44" spans="1:8" x14ac:dyDescent="0.35">
      <c r="A44" s="1"/>
    </row>
  </sheetData>
  <sheetProtection algorithmName="SHA-512" hashValue="rQ38kkZuvJUG1Ho/ubKe0js9RwH5IWzBo1cEeIKaI1qM2jAXX9kEFV4xwnfT2ZGAoqcYOO+GAZ+JYYiGOGXOZQ==" saltValue="het0gRkHicUBKW2LGJVroQ==" spinCount="100000" sheet="1" objects="1" scenarios="1"/>
  <mergeCells count="1">
    <mergeCell ref="B3:E3"/>
  </mergeCells>
  <dataValidations disablePrompts="1" count="1">
    <dataValidation type="decimal" allowBlank="1" showInputMessage="1" showErrorMessage="1" error="Only positive numeric values are allowed." sqref="B6:F40" xr:uid="{FB156ADA-B21B-40AD-9EF0-C152485C4C39}">
      <formula1>0</formula1>
      <formula2>9.99999999999999E+25</formula2>
    </dataValidation>
  </dataValidation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Company Information</vt:lpstr>
      <vt:lpstr>Annuity Units Fixed Deferred</vt:lpstr>
      <vt:lpstr>Annuity Units Fixed Indexed</vt:lpstr>
      <vt:lpstr>Annuity Units Variable Deferred</vt:lpstr>
      <vt:lpstr>Annuity Units RILA</vt:lpstr>
      <vt:lpstr>Annuity Units Var Income</vt:lpstr>
      <vt:lpstr>Annuity Units Fixed Income</vt:lpstr>
      <vt:lpstr>Annuity Units Struc Sett</vt:lpstr>
      <vt:lpstr>Annuity Expenses Fixed Deferred</vt:lpstr>
      <vt:lpstr>Annuity Expenses Fixed Indexed</vt:lpstr>
      <vt:lpstr>Annuity Expenses RILA</vt:lpstr>
      <vt:lpstr>Annuity Expenses Var Deferred</vt:lpstr>
      <vt:lpstr>Annuity Expenses Var Income</vt:lpstr>
      <vt:lpstr>Annuity Expenses Non-Var Income</vt:lpstr>
      <vt:lpstr>Annuity Expenses Struc Sett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Yutaro Seki</cp:lastModifiedBy>
  <dcterms:created xsi:type="dcterms:W3CDTF">2026-02-09T17:05:58Z</dcterms:created>
  <dcterms:modified xsi:type="dcterms:W3CDTF">2026-04-21T13:19:14Z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{9BA213BD-FE85-4364-A87A-72E9ADBC00AA}</vt:lpwstr>
  </property>
</Properties>
</file>