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M:\Research\Experience Studies - Contractors\Group Life\HCCT176_2014-2024_WP\4_Data Request\RJH\"/>
    </mc:Choice>
  </mc:AlternateContent>
  <xr:revisionPtr revIDLastSave="0" documentId="13_ncr:1_{26B960A1-0A30-4C44-8DC9-CD34D8A5B767}" xr6:coauthVersionLast="47" xr6:coauthVersionMax="47" xr10:uidLastSave="{00000000-0000-0000-0000-000000000000}"/>
  <bookViews>
    <workbookView xWindow="-120" yWindow="-120" windowWidth="29040" windowHeight="15720" tabRatio="552" xr2:uid="{00000000-000D-0000-FFFF-FFFF00000000}"/>
  </bookViews>
  <sheets>
    <sheet name="Info" sheetId="6" r:id="rId1"/>
    <sheet name="Overview" sheetId="7" r:id="rId2"/>
    <sheet name="Exclusions" sheetId="3" r:id="rId3"/>
    <sheet name="Data Layout Guidance" sheetId="4" r:id="rId4"/>
    <sheet name="Data Layout" sheetId="1" r:id="rId5"/>
    <sheet name="Diagnosis Categories" sheetId="2" r:id="rId6"/>
    <sheet name="Data Validation" sheetId="5" r:id="rId7"/>
  </sheets>
  <definedNames>
    <definedName name="_xlnm._FilterDatabase" localSheetId="4" hidden="1">'Data Layout'!$B$6:$H$41</definedName>
    <definedName name="_Toc223783214" localSheetId="1">Overview!$B$4</definedName>
    <definedName name="_Toc223783215" localSheetId="2">Exclusions!$B$4</definedName>
    <definedName name="_Toc223783216" localSheetId="3">'Data Layout Guidance'!$B$4</definedName>
    <definedName name="_Toc223783218" localSheetId="6">'Data Validation'!$B$4</definedName>
    <definedName name="_Toc223783219" localSheetId="6">'Data Validation'!$B$7</definedName>
    <definedName name="_Toc223783220" localSheetId="6">'Data Validation'!$B$23</definedName>
    <definedName name="_xlnm.Print_Area" localSheetId="4">'Data Layout'!$B$2:$J$30</definedName>
    <definedName name="_xlnm.Print_Titles" localSheetId="4">'Data Layout'!$2:$6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 r="C40" i="1"/>
  <c r="C39" i="1"/>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C38" i="1" l="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8" i="1"/>
  <c r="C7" i="1"/>
</calcChain>
</file>

<file path=xl/sharedStrings.xml><?xml version="1.0" encoding="utf-8"?>
<sst xmlns="http://schemas.openxmlformats.org/spreadsheetml/2006/main" count="198" uniqueCount="161">
  <si>
    <t>Claim Status</t>
  </si>
  <si>
    <t>Termination Code</t>
  </si>
  <si>
    <t>Date of Birth</t>
  </si>
  <si>
    <t>Date of Disability</t>
  </si>
  <si>
    <t>Date Waiver Approved</t>
  </si>
  <si>
    <t>Termination Date</t>
  </si>
  <si>
    <t>Claim ID</t>
  </si>
  <si>
    <t>Definition of Disability</t>
  </si>
  <si>
    <t>Elimination Period</t>
  </si>
  <si>
    <t>Group ID</t>
  </si>
  <si>
    <t>Group Size</t>
  </si>
  <si>
    <t>Optional</t>
  </si>
  <si>
    <t>Required</t>
  </si>
  <si>
    <t>Date Claim Reported</t>
  </si>
  <si>
    <t>Benefit Period Type</t>
  </si>
  <si>
    <t>Benefit Period End Date</t>
  </si>
  <si>
    <t>Claimant ID</t>
  </si>
  <si>
    <t>Waiver Benefit Period</t>
  </si>
  <si>
    <t>1 = Male
2 = Female
3 = Other
4 = Unknown</t>
  </si>
  <si>
    <t>0 = No
1 = Yes</t>
  </si>
  <si>
    <t>0 = Unknown
1 = Any Occupation
2 = Own Occupation
3 = 2-Year Own Occupation
4 = Other</t>
  </si>
  <si>
    <t>0 = No
1 = Yes
2 = Unknown</t>
  </si>
  <si>
    <t>1 = Age
2 = Years
3 = Lifetime</t>
  </si>
  <si>
    <t>State</t>
  </si>
  <si>
    <t>Length</t>
  </si>
  <si>
    <t>Data Element</t>
  </si>
  <si>
    <t>Description</t>
  </si>
  <si>
    <t>Requirement</t>
  </si>
  <si>
    <t>Carrier Code</t>
  </si>
  <si>
    <t>Sex</t>
  </si>
  <si>
    <t>Basic Coverage</t>
  </si>
  <si>
    <t>Supplemental Coverage</t>
  </si>
  <si>
    <t>Basic Initial Face Amount</t>
  </si>
  <si>
    <t>Supp Initial Face Amount</t>
  </si>
  <si>
    <t>ICD Diagnosis Code</t>
  </si>
  <si>
    <t>Known LTD Claim</t>
  </si>
  <si>
    <t>Disability definition same for Waiver and LTD Claims</t>
  </si>
  <si>
    <t>Item #</t>
  </si>
  <si>
    <t>Column</t>
  </si>
  <si>
    <t>234B7564</t>
  </si>
  <si>
    <t>M54.50</t>
  </si>
  <si>
    <t>NE</t>
  </si>
  <si>
    <t>Back</t>
  </si>
  <si>
    <t>Cancer</t>
  </si>
  <si>
    <t>Circulatory</t>
  </si>
  <si>
    <t>Diabetes</t>
  </si>
  <si>
    <t>Diagnosis not provided</t>
  </si>
  <si>
    <t>Digestive</t>
  </si>
  <si>
    <t>Ill-defined and Misc Conditions</t>
  </si>
  <si>
    <t>Injury other than back</t>
  </si>
  <si>
    <t>Invalid</t>
  </si>
  <si>
    <t>Maternity</t>
  </si>
  <si>
    <t>Mental and Nervous</t>
  </si>
  <si>
    <t>Nervous System</t>
  </si>
  <si>
    <t>Other</t>
  </si>
  <si>
    <t>Other Musculoskeletal</t>
  </si>
  <si>
    <t>Respiratory</t>
  </si>
  <si>
    <r>
      <t>COVID-19</t>
    </r>
    <r>
      <rPr>
        <sz val="8"/>
        <color theme="1"/>
        <rFont val="Calibri Light"/>
        <family val="2"/>
      </rPr>
      <t> </t>
    </r>
  </si>
  <si>
    <t>Unknown</t>
  </si>
  <si>
    <t>Diagnosis Category Code</t>
  </si>
  <si>
    <t xml:space="preserve">Depending on the Benefit Period Type, enter either the Age (terminating age of coverage) or Years (number of years of coverage) as a whole number. Where coverage is Lifetime enter 999. </t>
  </si>
  <si>
    <t>Location Basis</t>
  </si>
  <si>
    <t>Code</t>
  </si>
  <si>
    <t>Diagnosis Category Coding</t>
  </si>
  <si>
    <r>
      <t>Diagnosis Categories</t>
    </r>
    <r>
      <rPr>
        <sz val="8"/>
        <rFont val="Calibri Light"/>
        <family val="2"/>
      </rPr>
      <t> </t>
    </r>
  </si>
  <si>
    <t>The purpose of excluding assumed reinsurance is to prevent double counting by capturing only the experience of direct writers. This exclusion does not apply when a direct writer has merged with, or been taken over by, another company. In those cases, the assuming carrier is expected to report the original direct writer’s experience. We will work with carriers if submitted data suggests any potential overlap in reported experience.</t>
  </si>
  <si>
    <t xml:space="preserve">The study requires one record per claim for each claimant. If a claimant experiences multiple periods of disability, a separate record should be submitted for each period. Each claim record will be keyed by Carrier Code, Claimant ID (unique to the claimant), and Claim ID. </t>
  </si>
  <si>
    <t>For this study, study data will be assembled and processed by the SOA and LIMRA, with validation rules specified by the GLEC. The Committee will then make decisions about how to handle data integrity issues, which can include excluding data, using default fixes, or potentially asking for a resubmission. In order to streamline this process, it will be helpful if the submitting companies do their own validation prior to submission. Recommended validation checks are listed below followed by some considerations to make about the data environment and its potential effect on the data to be provided.</t>
  </si>
  <si>
    <t>EXCLUSIONS</t>
  </si>
  <si>
    <t>DATA VALIDATION CHECKS AND DATA CONSIDERATIONS</t>
  </si>
  <si>
    <t>PARTICIPANT REASONABLENESS CHECKING</t>
  </si>
  <si>
    <t>WAIVER OF PREMIUM DATA CONSIDERATIONS</t>
  </si>
  <si>
    <t>The study period is 1/1/2014 through 12/31/2024. Please include all waiver claims that were open for any time during this study period. This should include waiver claims that were still open as of 12/31/2024, as well as those waiver claims that were incurred prior to 1/1/2014, but open as of 1/1/2014. An open claim is one that has completed the elimination period and been approved.</t>
  </si>
  <si>
    <t>The reporting date for this study is 3/31/2026. Please include all information known as of this date.</t>
  </si>
  <si>
    <t>DATA REQUEST LAYOUT</t>
  </si>
  <si>
    <t>DATA LAYOUT GUIDANCE</t>
  </si>
  <si>
    <t>2014-2024 Group Life Waiver of Premium Claim Termination Experience Study Data Request</t>
  </si>
  <si>
    <t>OVERVIEW</t>
  </si>
  <si>
    <t>DIAGNOSIS CATEGORY CODING TABLE</t>
  </si>
  <si>
    <t>06215</t>
  </si>
  <si>
    <t>Overview - Study date parameters</t>
  </si>
  <si>
    <t>Exclusions - Business types to exclude</t>
  </si>
  <si>
    <t>Data Layout Guidance - Data stucture information</t>
  </si>
  <si>
    <t>Data Layout - Data element item list</t>
  </si>
  <si>
    <t>Diagnosis Category Coding Table - Used when ICD Code not provided</t>
  </si>
  <si>
    <t>Data Validation Checks and Data Considerations - SOA/LIMRA data processes</t>
  </si>
  <si>
    <t>Waiver of Premium Data Considerations - Data assembly considerations</t>
  </si>
  <si>
    <t xml:space="preserve">A unique code will be supplied by SOA/LIMRA </t>
  </si>
  <si>
    <t>Numeric data of birth in YYYYMMDD format. If you only have age at Date of Disability and not date of birth, fill in the date of birth by subtracting the age in years from the Date of Disability.</t>
  </si>
  <si>
    <t>Unique Claim ID for each claim. For Claim IDs with length less than 20, left justify the string. This can be the participant Claim ID number or a unique Claim ID created for this study.</t>
  </si>
  <si>
    <t>Numeric last day worked + 1 in YYYYMMDD format. This date should be prior to 1/1/2025.</t>
  </si>
  <si>
    <t>Diagnosis Descriptor</t>
  </si>
  <si>
    <t>Numeric end of the Benefit Period in YYYYMMDD format.  Use 99991231 for lifetime.</t>
  </si>
  <si>
    <t>If Termination Code = 1 (Death) and Basic Coverage = 1 (Yes), enter total death benefit paid. Exclude interest paid. If Termination Code is 2 (Recovery), or 3 (Benefit Expiration), or Basic Coverage = 0 (No), leave Blank.</t>
  </si>
  <si>
    <t xml:space="preserve">The number of covered lives associated with the group policy as of Date of Disability. If unavailable as of that date, number of lives as of most recent date is acceptable. If unknown, leave Blank. </t>
  </si>
  <si>
    <t>Required if Diagnosis Descriptor = 1 or 2</t>
  </si>
  <si>
    <t>Required if Diagnosis Descriptor = 3</t>
  </si>
  <si>
    <t>Required for Closed Claims</t>
  </si>
  <si>
    <t>Required for Closed Claims with Termination Code = 1</t>
  </si>
  <si>
    <t>AA04</t>
  </si>
  <si>
    <t>CLM12379</t>
  </si>
  <si>
    <t>GRP78946</t>
  </si>
  <si>
    <t>Elimination Period in Days. 
Where data is in months, convert to Days = Months*30.</t>
  </si>
  <si>
    <t xml:space="preserve">This workbook provides detailed descriptions of the requested data, which are also included in the accompanying PDF titled “2014–2024 Group Life Waiver of Premium Claim Termination Experience Study Data Request.” Please review that document in full to understand all aspects of the data request beyond the data descriptions contained here.
The components of the data description are listed below. Each one should be reviewed to prepare the data for submission. Each component is linked to its corresponding tab within the workbook. </t>
  </si>
  <si>
    <t>Participant Reasonableness Checking - Suggeted validations</t>
  </si>
  <si>
    <t>Unique Claimant ID. For Claimant IDs with length less than 20, left justify the string. This can be the participant ID number or a unique Claimant ID created for this study. Do not use social security number.</t>
  </si>
  <si>
    <t>Numeric date claim reported in YYYYMMDD format. This date should be on or after the Date of Disability. If unknown, leave Blank.</t>
  </si>
  <si>
    <t>Numeric date claim approved in YYYYMMDD format. This date should be on or after the Date Claim Reported. If unknown, leave Blank.</t>
  </si>
  <si>
    <t>If Diagnosis Descriptor is 1 or 2, enter primary ICD 9 or ICD 10 diagnosis code or if no diagnosis is available, code as Unknown. If Diagnosis Descriptor = 3, leave Blank.</t>
  </si>
  <si>
    <t>If Claim Status = 2 (Closed), enter numeric date the claim terminated in YYYYMMDD format. If Claim Status = 1 (Open), leave Blank.</t>
  </si>
  <si>
    <t>Enter Group ID. For Group IDs with length less than 20, left justify the string. If unknown, leave Blank.</t>
  </si>
  <si>
    <t>1 = ICD 9
2 = ICD 10
3 = Diagnosis Category
These codes are used to determine the type of diagnosis information supplied. If an ICD Diagnosis Code is supplied (preferred), do not supply Diagnosis Category Code and vice versa.</t>
  </si>
  <si>
    <t>State per Location Basis (claimant’s residence or group location) as of the Date of Disability. If unavailable as of that date, State determined as of most recent date is acceptable.
Enter 2-digit alphabetical character (e.g. ME, CA, VI etc.). Locations outside the United States (U.S.) should be coded as IT; for this purpose, D.C. and inhabited U.S. territories are considered part of the U.S.
Unknown state of location should be coded ZZ.</t>
  </si>
  <si>
    <t xml:space="preserve">The data elements are identified as “Required” and “Optional” based on our estimate of the importance to claim termination. All required data elements should have a response provided. Where a required data element has an “Unknown” code specified it should be used for values that are not available. Please provide optional fields where those data element values are available, but you can leave blank if you do not have the capability to capture them. </t>
  </si>
  <si>
    <t>Total initial face amount at Date of Disability, leave Blank if no Basic Coverage</t>
  </si>
  <si>
    <t>Total initial face amount at Date of Disability, leave Blank if no Supplemental Coverage</t>
  </si>
  <si>
    <t>If Termination Code = 1 (Death) and Supplemental Coverage = 1 (Yes), enter total death benefit paid. Exclude interest paid. If Termination Code is 2 (Recovery), or 3 (Benefit Expiration), or Supplemental Coverage = 0 (No), leave Blank.</t>
  </si>
  <si>
    <t>Carrier provided the Group LTD Coverage at Date of Disability</t>
  </si>
  <si>
    <t>Industry Code Type</t>
  </si>
  <si>
    <t>Industry Code</t>
  </si>
  <si>
    <t>Required if Industry Code is supplied</t>
  </si>
  <si>
    <t>1 = Standard Industrial Classification (SIC)
2 = North American Industry Classification System (NAICS)
These codes are used to determine the type of industry code supplied in Industry Code.</t>
  </si>
  <si>
    <t>If Industry Code Type = 1, enter SIC code as a 4 digit numerical character (e.g. 0111, 8211, etc.).
If Industry Code Type = 2, enter
NAICS code as a 6 digit numerical character (e.g. 445110, 311111, etc.).
Enter the code that identifies the industry of the claimant’s employer group as of the Date of Disability. If unavailable as of that date, most recent code is acceptable. 
If unknown, leave Blank.</t>
  </si>
  <si>
    <t xml:space="preserve">    Example</t>
  </si>
  <si>
    <t>Basic Death Benefit Amount</t>
  </si>
  <si>
    <t>Supp Death Benefit Amount</t>
  </si>
  <si>
    <t xml:space="preserve">Status as of 12/31/2024.
1 = Open
2 = Closed
An open claim is one that has completed the elimination period and been approved. A closed claim is one that has terminated by death, recovery or benefit expiration. </t>
  </si>
  <si>
    <t>If Claim Status = 2 (Closed), enter
1 = Death
2 = Recovery (including end of Own Occ period)
3 = Benefit Expiration
If Claim Status = 1 (Open), leave Blank. For this purpose, the end of an own occupation period is considered a Recovery not a Benefit Expiration. Benefit Expiration includes failure to furnish proof of disability and aged out of benefit.</t>
  </si>
  <si>
    <t>0111
Or
445110</t>
  </si>
  <si>
    <t>If Diagnosis Descriptor = 3, enter Diagnosis Category Code from the Diagnosis Category Coding Table in the Diagnosis Categories tab. Example: If diagnosis is Back, enter 1. If Diagnosis Descriptor is 1 or 2, leave Blank.</t>
  </si>
  <si>
    <t>Basis of State and ZIP Code location. 
1 = Claimant’s residence (preferred)
2 = Group location</t>
  </si>
  <si>
    <t>ZIP Code</t>
  </si>
  <si>
    <t>ZIP Code per Location Basis (claimant’s residence or group location) as of the Date of Disability. If unavailable as of that date, ZIP Code determined as of most recent date is acceptable.
Enter ZIP Code in 00000 or 00000-0000 format.
Unknown ZIP Code of location should be coded 99999.</t>
  </si>
  <si>
    <t xml:space="preserve">The record includes indicators for both basic and supplemental/voluntary coverage. Except for the initial face amount and death benefit amount where the basic and supplemental/voluntary amounts must be reported separately, all other data elements should reflect the basic coverage when a claim includes both types. If a claimant has basic coverage and certain data elements differ from those under the supplemental/voluntary coverage (e.g., the elimination period), the values from the basic coverage should be used. Although some differences between the two coverages may occur, they are expected to be rare. To streamline data submission, processing, and validation, the study’s data layout uses a single record per claim. The data specifications are shown in the Data Layout tab. </t>
  </si>
  <si>
    <r>
      <t>·</t>
    </r>
    <r>
      <rPr>
        <sz val="11"/>
        <color theme="1"/>
        <rFont val="Calibri Light"/>
        <family val="2"/>
        <scheme val="minor"/>
      </rPr>
      <t>        Non-Group Life Business</t>
    </r>
  </si>
  <si>
    <r>
      <t>·</t>
    </r>
    <r>
      <rPr>
        <sz val="11"/>
        <color theme="1"/>
        <rFont val="Calibri Light"/>
        <family val="2"/>
        <scheme val="minor"/>
      </rPr>
      <t>        Non-U.S. Business (exclude where situs of group policy is outside of the U.S.)</t>
    </r>
  </si>
  <si>
    <r>
      <t>·</t>
    </r>
    <r>
      <rPr>
        <sz val="11"/>
        <color theme="1"/>
        <rFont val="Calibri Light"/>
        <family val="2"/>
        <scheme val="minor"/>
      </rPr>
      <t>        Creditor Life</t>
    </r>
  </si>
  <si>
    <r>
      <t>·</t>
    </r>
    <r>
      <rPr>
        <sz val="11"/>
        <color theme="1"/>
        <rFont val="Calibri Light"/>
        <family val="2"/>
        <scheme val="minor"/>
      </rPr>
      <t>        AD&amp;D</t>
    </r>
  </si>
  <si>
    <r>
      <t>·</t>
    </r>
    <r>
      <rPr>
        <sz val="11"/>
        <color theme="1"/>
        <rFont val="Calibri Light"/>
        <family val="2"/>
        <scheme val="minor"/>
      </rPr>
      <t>        Dependent</t>
    </r>
  </si>
  <si>
    <r>
      <t>·</t>
    </r>
    <r>
      <rPr>
        <sz val="11"/>
        <color theme="1"/>
        <rFont val="Calibri Light"/>
        <family val="2"/>
        <scheme val="minor"/>
      </rPr>
      <t>        Administration-Only Claims</t>
    </r>
  </si>
  <si>
    <r>
      <t>·</t>
    </r>
    <r>
      <rPr>
        <sz val="11"/>
        <color theme="1"/>
        <rFont val="Calibri Light"/>
        <family val="2"/>
        <scheme val="minor"/>
      </rPr>
      <t>        Pending Claims</t>
    </r>
  </si>
  <si>
    <r>
      <t>·</t>
    </r>
    <r>
      <rPr>
        <sz val="11"/>
        <color theme="1"/>
        <rFont val="Calibri Light"/>
        <family val="2"/>
        <scheme val="minor"/>
      </rPr>
      <t>        Denied Claims</t>
    </r>
  </si>
  <si>
    <r>
      <t>·</t>
    </r>
    <r>
      <rPr>
        <sz val="11"/>
        <color theme="1"/>
        <rFont val="Calibri Light"/>
        <family val="2"/>
        <scheme val="minor"/>
      </rPr>
      <t>        Waiver Reserve Buyout</t>
    </r>
  </si>
  <si>
    <r>
      <t>·</t>
    </r>
    <r>
      <rPr>
        <sz val="11"/>
        <color theme="1"/>
        <rFont val="Calibri Light"/>
        <family val="2"/>
        <scheme val="minor"/>
      </rPr>
      <t>        Accelerated Death Benefit Payments (until final death benefit is paid)</t>
    </r>
  </si>
  <si>
    <r>
      <t>·</t>
    </r>
    <r>
      <rPr>
        <sz val="11"/>
        <color theme="1"/>
        <rFont val="Calibri Light"/>
        <family val="2"/>
        <scheme val="minor"/>
      </rPr>
      <t>        Assumed Reinsurance (exclusion does not apply to company merger or takeover)</t>
    </r>
  </si>
  <si>
    <r>
      <t>1.</t>
    </r>
    <r>
      <rPr>
        <sz val="11"/>
        <color theme="1"/>
        <rFont val="Times New Roman"/>
        <family val="1"/>
      </rPr>
      <t xml:space="preserve">      </t>
    </r>
    <r>
      <rPr>
        <sz val="11"/>
        <color theme="1"/>
        <rFont val="Calibri Light"/>
        <family val="2"/>
        <scheme val="minor"/>
      </rPr>
      <t>Date of Birth + 15 years &lt; Date of Disability</t>
    </r>
  </si>
  <si>
    <r>
      <t>2.</t>
    </r>
    <r>
      <rPr>
        <sz val="11"/>
        <color theme="1"/>
        <rFont val="Times New Roman"/>
        <family val="1"/>
      </rPr>
      <t xml:space="preserve">      </t>
    </r>
    <r>
      <rPr>
        <sz val="11"/>
        <color theme="1"/>
        <rFont val="Calibri Light"/>
        <family val="2"/>
        <scheme val="minor"/>
      </rPr>
      <t>Date of Birth + 100 years &gt; End Date of Study</t>
    </r>
  </si>
  <si>
    <r>
      <t>3.</t>
    </r>
    <r>
      <rPr>
        <sz val="11"/>
        <color theme="1"/>
        <rFont val="Times New Roman"/>
        <family val="1"/>
      </rPr>
      <t xml:space="preserve">      </t>
    </r>
    <r>
      <rPr>
        <sz val="11"/>
        <color theme="1"/>
        <rFont val="Calibri Light"/>
        <family val="2"/>
        <scheme val="minor"/>
      </rPr>
      <t>Termination Date &gt; Date of Disability</t>
    </r>
  </si>
  <si>
    <r>
      <t>4.</t>
    </r>
    <r>
      <rPr>
        <sz val="11"/>
        <color theme="1"/>
        <rFont val="Times New Roman"/>
        <family val="1"/>
      </rPr>
      <t xml:space="preserve">      </t>
    </r>
    <r>
      <rPr>
        <sz val="11"/>
        <color theme="1"/>
        <rFont val="Calibri Light"/>
        <family val="2"/>
        <scheme val="minor"/>
      </rPr>
      <t>Date of Birth + 75 years &gt; Date of Disability</t>
    </r>
  </si>
  <si>
    <r>
      <t>5.</t>
    </r>
    <r>
      <rPr>
        <sz val="11"/>
        <color theme="1"/>
        <rFont val="Times New Roman"/>
        <family val="1"/>
      </rPr>
      <t xml:space="preserve">      </t>
    </r>
    <r>
      <rPr>
        <sz val="11"/>
        <color theme="1"/>
        <rFont val="Calibri Light"/>
        <family val="2"/>
        <scheme val="minor"/>
      </rPr>
      <t>Termination Date &gt; Date of Disability + Elimination Period</t>
    </r>
  </si>
  <si>
    <r>
      <t>6.</t>
    </r>
    <r>
      <rPr>
        <sz val="11"/>
        <color theme="1"/>
        <rFont val="Times New Roman"/>
        <family val="1"/>
      </rPr>
      <t xml:space="preserve">      </t>
    </r>
    <r>
      <rPr>
        <sz val="11"/>
        <color theme="1"/>
        <rFont val="Calibri Light"/>
        <family val="2"/>
        <scheme val="minor"/>
      </rPr>
      <t>Termination Date &gt; Beginning of Study Period</t>
    </r>
  </si>
  <si>
    <r>
      <t>7.</t>
    </r>
    <r>
      <rPr>
        <sz val="11"/>
        <color theme="1"/>
        <rFont val="Times New Roman"/>
        <family val="1"/>
      </rPr>
      <t xml:space="preserve">      </t>
    </r>
    <r>
      <rPr>
        <sz val="11"/>
        <color theme="1"/>
        <rFont val="Calibri Light"/>
        <family val="2"/>
        <scheme val="minor"/>
      </rPr>
      <t>Date of Disability &lt;= End of Study Period</t>
    </r>
  </si>
  <si>
    <r>
      <t>8.</t>
    </r>
    <r>
      <rPr>
        <sz val="11"/>
        <color theme="1"/>
        <rFont val="Times New Roman"/>
        <family val="1"/>
      </rPr>
      <t xml:space="preserve">      </t>
    </r>
    <r>
      <rPr>
        <sz val="11"/>
        <color theme="1"/>
        <rFont val="Calibri Light"/>
        <family val="2"/>
        <scheme val="minor"/>
      </rPr>
      <t>Date of Approval &gt;= Date of Disability</t>
    </r>
  </si>
  <si>
    <r>
      <t>9.</t>
    </r>
    <r>
      <rPr>
        <sz val="11"/>
        <color theme="1"/>
        <rFont val="Times New Roman"/>
        <family val="1"/>
      </rPr>
      <t xml:space="preserve">      </t>
    </r>
    <r>
      <rPr>
        <sz val="11"/>
        <color theme="1"/>
        <rFont val="Calibri Light"/>
        <family val="2"/>
        <scheme val="minor"/>
      </rPr>
      <t>Date of Approval &lt;= Date of Termination</t>
    </r>
  </si>
  <si>
    <r>
      <t>10.</t>
    </r>
    <r>
      <rPr>
        <sz val="11"/>
        <color theme="1"/>
        <rFont val="Times New Roman"/>
        <family val="1"/>
      </rPr>
      <t>   </t>
    </r>
    <r>
      <rPr>
        <sz val="11"/>
        <color theme="1"/>
        <rFont val="Calibri Light"/>
        <family val="2"/>
        <scheme val="minor"/>
      </rPr>
      <t>If Basic Coverage = 1 (Yes), then Basic Initial Face Amount &gt; 0</t>
    </r>
  </si>
  <si>
    <r>
      <t>11.</t>
    </r>
    <r>
      <rPr>
        <sz val="11"/>
        <color theme="1"/>
        <rFont val="Times New Roman"/>
        <family val="1"/>
      </rPr>
      <t>   </t>
    </r>
    <r>
      <rPr>
        <sz val="11"/>
        <color theme="1"/>
        <rFont val="Calibri Light"/>
        <family val="2"/>
        <scheme val="minor"/>
      </rPr>
      <t>If Supplemental Coverage = 1 (Yes), then Supp Initial Face Amount &gt; 0</t>
    </r>
  </si>
  <si>
    <r>
      <t>12.</t>
    </r>
    <r>
      <rPr>
        <sz val="11"/>
        <color theme="1"/>
        <rFont val="Times New Roman"/>
        <family val="1"/>
      </rPr>
      <t>   </t>
    </r>
    <r>
      <rPr>
        <sz val="11"/>
        <color theme="1"/>
        <rFont val="Calibri Light"/>
        <family val="2"/>
        <scheme val="minor"/>
      </rPr>
      <t>If Basic Coverage = 1 (Yes) and Termination Code = 1 (Death), then Basic Death Benefit Amount &gt; 0</t>
    </r>
  </si>
  <si>
    <r>
      <t>13.</t>
    </r>
    <r>
      <rPr>
        <sz val="11"/>
        <color theme="1"/>
        <rFont val="Times New Roman"/>
        <family val="1"/>
      </rPr>
      <t xml:space="preserve">   </t>
    </r>
    <r>
      <rPr>
        <sz val="11"/>
        <color theme="1"/>
        <rFont val="Calibri Light"/>
        <family val="2"/>
        <scheme val="minor"/>
      </rPr>
      <t>If Supplemental Coverage = 1 (Yes) and Termination Code = 1 (Death), then Supp Death Benefit Amount &gt; 0</t>
    </r>
  </si>
  <si>
    <r>
      <t>14.</t>
    </r>
    <r>
      <rPr>
        <sz val="11"/>
        <color theme="1"/>
        <rFont val="Times New Roman"/>
        <family val="1"/>
      </rPr>
      <t xml:space="preserve">   </t>
    </r>
    <r>
      <rPr>
        <sz val="11"/>
        <color theme="1"/>
        <rFont val="Calibri Light"/>
        <family val="2"/>
        <scheme val="minor"/>
      </rPr>
      <t>Date Reported &gt;= Date of Disability</t>
    </r>
  </si>
  <si>
    <r>
      <t>1.</t>
    </r>
    <r>
      <rPr>
        <sz val="11"/>
        <color theme="1"/>
        <rFont val="Times New Roman"/>
        <family val="1"/>
      </rPr>
      <t xml:space="preserve">      </t>
    </r>
    <r>
      <rPr>
        <sz val="11"/>
        <color theme="1"/>
        <rFont val="Calibri Light"/>
        <family val="2"/>
        <scheme val="minor"/>
      </rPr>
      <t>Have you had system conversions at any time during the waiver study period?  Did this cause data issues that may affect the study, e.g., did the converted claims all get the same approval date?  Can these claims be identified?</t>
    </r>
  </si>
  <si>
    <r>
      <t>2.</t>
    </r>
    <r>
      <rPr>
        <sz val="11"/>
        <color theme="1"/>
        <rFont val="Times New Roman"/>
        <family val="1"/>
      </rPr>
      <t xml:space="preserve">      </t>
    </r>
    <r>
      <rPr>
        <sz val="11"/>
        <color theme="1"/>
        <rFont val="Calibri Light"/>
        <family val="2"/>
        <scheme val="minor"/>
      </rPr>
      <t>Have you had any clean-up efforts during the study period?  Did this cause unique distortion of your data, e.g., were termination dates set at the process date or the true effective date of the termination?  Did you identify a large group of waivers that were previously unknown?  Can these claims be identified?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</si>
</sst>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x14ac:knownFonts="1">
    <font>
      <sz val="11"/>
      <color theme="1"/>
      <name val="Calibri Light"/>
      <family val="2"/>
      <scheme val="minor"/>
    </font>
    <font>
      <sz val="10"/>
      <color theme="1"/>
      <name val="Arial"/>
      <family val="2"/>
    </font>
    <font>
      <sz val="11"/>
      <color theme="1"/>
      <name val="Calibri Light"/>
      <family val="2"/>
      <scheme val="minor"/>
    </font>
    <font>
      <sz val="12"/>
      <name val="Times New Roman"/>
      <family val="1"/>
    </font>
    <font>
      <b/>
      <sz val="12"/>
      <name val="Times New Roman"/>
      <family val="1"/>
    </font>
    <font>
      <b/>
      <i/>
      <sz val="14"/>
      <name val="Times New Roman"/>
      <family val="1"/>
    </font>
    <font>
      <sz val="11"/>
      <name val="Times New Roman"/>
      <family val="1"/>
    </font>
    <font>
      <sz val="10"/>
      <color theme="1"/>
      <name val="Arial"/>
      <family val="2"/>
    </font>
    <font>
      <sz val="12"/>
      <color theme="0"/>
      <name val="Times New Roman"/>
      <family val="1"/>
    </font>
    <font>
      <b/>
      <sz val="10"/>
      <color rgb="FFFFFFFF"/>
      <name val="Aptos Display"/>
      <family val="2"/>
    </font>
    <font>
      <sz val="10"/>
      <color rgb="FF000000"/>
      <name val="Aptos Display"/>
      <family val="2"/>
    </font>
    <font>
      <sz val="8"/>
      <color theme="1"/>
      <name val="Calibri Light"/>
      <family val="2"/>
    </font>
    <font>
      <u/>
      <sz val="11"/>
      <color theme="10"/>
      <name val="Calibri Light"/>
      <family val="2"/>
      <scheme val="minor"/>
    </font>
    <font>
      <b/>
      <sz val="12"/>
      <color rgb="FFFF0000"/>
      <name val="Aptos Display"/>
      <family val="2"/>
    </font>
    <font>
      <b/>
      <sz val="10"/>
      <color rgb="FFFFFFFF"/>
      <name val="Calibri Light"/>
      <family val="2"/>
    </font>
    <font>
      <sz val="10"/>
      <color rgb="FF000000"/>
      <name val="Calibri Light"/>
      <family val="2"/>
    </font>
    <font>
      <b/>
      <sz val="10"/>
      <name val="Calibri Light"/>
      <family val="2"/>
    </font>
    <font>
      <sz val="8"/>
      <name val="Calibri Light"/>
      <family val="2"/>
    </font>
    <font>
      <b/>
      <sz val="16"/>
      <color theme="0"/>
      <name val="Aptos Display"/>
      <family val="2"/>
    </font>
    <font>
      <sz val="11"/>
      <color theme="10"/>
      <name val="Calibri Light"/>
      <family val="2"/>
      <scheme val="minor"/>
    </font>
    <font>
      <sz val="11"/>
      <name val="Calibri Light"/>
      <family val="2"/>
      <scheme val="minor"/>
    </font>
    <font>
      <u/>
      <sz val="11"/>
      <color rgb="FF0000FF"/>
      <name val="Calibri Light"/>
      <family val="2"/>
      <scheme val="minor"/>
    </font>
    <font>
      <b/>
      <sz val="12"/>
      <color rgb="FF3AA5BD"/>
      <name val="Calibri"/>
      <family val="2"/>
    </font>
    <font>
      <b/>
      <sz val="14"/>
      <color theme="0"/>
      <name val="Calibri"/>
      <family val="2"/>
      <scheme val="major"/>
    </font>
    <font>
      <u/>
      <sz val="10"/>
      <name val="Aptos"/>
      <family val="2"/>
    </font>
    <font>
      <sz val="11"/>
      <color rgb="FF000000"/>
      <name val="Calibri Light"/>
      <family val="2"/>
      <scheme val="minor"/>
    </font>
    <font>
      <sz val="11"/>
      <name val="Calibri"/>
      <family val="2"/>
      <scheme val="major"/>
    </font>
    <font>
      <sz val="11"/>
      <color theme="1"/>
      <name val="Times New Roman"/>
      <family val="1"/>
    </font>
  </fonts>
  <fills count="7">
    <fill>
      <patternFill patternType="none"/>
    </fill>
    <fill>
      <patternFill patternType="gray125"/>
    </fill>
    <fill>
      <patternFill patternType="solid">
        <fgColor rgb="FF156082"/>
        <bgColor indexed="64"/>
      </patternFill>
    </fill>
    <fill>
      <patternFill patternType="solid">
        <fgColor rgb="FFE8E8E8"/>
        <bgColor indexed="64"/>
      </patternFill>
    </fill>
    <fill>
      <patternFill patternType="solid">
        <fgColor rgb="FF024D7C"/>
        <bgColor indexed="64"/>
      </patternFill>
    </fill>
    <fill>
      <patternFill patternType="solid">
        <fgColor rgb="FFE7E6E6"/>
        <bgColor indexed="64"/>
      </patternFill>
    </fill>
    <fill>
      <patternFill patternType="solid">
        <fgColor theme="4"/>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ADADAD"/>
      </bottom>
      <diagonal/>
    </border>
    <border>
      <left style="medium">
        <color rgb="FF000000"/>
      </left>
      <right style="medium">
        <color rgb="FF000000"/>
      </right>
      <top/>
      <bottom style="medium">
        <color rgb="FFADADAD"/>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ADADAD"/>
      </bottom>
      <diagonal/>
    </border>
    <border>
      <left/>
      <right style="medium">
        <color rgb="FF000000"/>
      </right>
      <top/>
      <bottom style="medium">
        <color rgb="FFADADAD"/>
      </bottom>
      <diagonal/>
    </border>
    <border>
      <left/>
      <right style="medium">
        <color rgb="FF000000"/>
      </right>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3" fontId="2" fillId="0" borderId="0" applyFont="0" applyFill="0" applyBorder="0" applyAlignment="0" applyProtection="0"/>
    <xf numFmtId="0" fontId="7" fillId="0" borderId="0"/>
    <xf numFmtId="0" fontId="1" fillId="0" borderId="0"/>
    <xf numFmtId="0" fontId="12" fillId="0" borderId="0" applyNumberFormat="0" applyFill="0" applyBorder="0" applyAlignment="0" applyProtection="0"/>
  </cellStyleXfs>
  <cellXfs count="74">
    <xf numFmtId="0" fontId="0" fillId="0" borderId="0" xfId="0"/>
    <xf numFmtId="0" fontId="3" fillId="0" borderId="0" xfId="0" applyFont="1"/>
    <xf numFmtId="164" fontId="3" fillId="0" borderId="0" xfId="1" applyNumberFormat="1" applyFont="1" applyFill="1" applyBorder="1" applyAlignment="1">
      <alignment vertical="top" wrapText="1"/>
    </xf>
    <xf numFmtId="0" fontId="3" fillId="0" borderId="0" xfId="0" applyFont="1" applyAlignment="1">
      <alignment wrapText="1"/>
    </xf>
    <xf numFmtId="0" fontId="3" fillId="0" borderId="0" xfId="0" applyFont="1" applyAlignment="1">
      <alignment horizontal="center"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center" vertical="top" wrapText="1"/>
    </xf>
    <xf numFmtId="49" fontId="3" fillId="0" borderId="0" xfId="0" applyNumberFormat="1" applyFont="1" applyAlignment="1">
      <alignment horizontal="center" vertical="top" wrapText="1"/>
    </xf>
    <xf numFmtId="164" fontId="5" fillId="0" borderId="0" xfId="1" applyNumberFormat="1" applyFont="1" applyFill="1" applyBorder="1" applyAlignment="1">
      <alignment horizontal="center" vertical="top" wrapText="1"/>
    </xf>
    <xf numFmtId="0" fontId="4" fillId="0" borderId="0" xfId="0" applyFont="1" applyAlignment="1">
      <alignment horizontal="center" vertical="top"/>
    </xf>
    <xf numFmtId="164" fontId="8" fillId="0" borderId="0" xfId="1" applyNumberFormat="1" applyFont="1" applyFill="1" applyAlignment="1">
      <alignment vertical="top"/>
    </xf>
    <xf numFmtId="164" fontId="8" fillId="0" borderId="0" xfId="1" applyNumberFormat="1" applyFont="1" applyFill="1" applyAlignment="1">
      <alignment vertical="top" wrapText="1"/>
    </xf>
    <xf numFmtId="0" fontId="8" fillId="0" borderId="0" xfId="0" applyFont="1"/>
    <xf numFmtId="0" fontId="4" fillId="0" borderId="0" xfId="0" applyFont="1" applyAlignment="1">
      <alignment horizontal="left" vertical="top"/>
    </xf>
    <xf numFmtId="164" fontId="3" fillId="0" borderId="0" xfId="1" applyNumberFormat="1" applyFont="1" applyFill="1" applyBorder="1" applyAlignment="1">
      <alignment horizontal="left" vertical="top" wrapText="1"/>
    </xf>
    <xf numFmtId="0" fontId="3" fillId="0" borderId="0" xfId="0" applyFont="1" applyAlignment="1">
      <alignment horizontal="left"/>
    </xf>
    <xf numFmtId="164" fontId="8" fillId="0" borderId="0" xfId="1" applyNumberFormat="1" applyFont="1" applyFill="1" applyAlignment="1">
      <alignment horizontal="center" vertical="top"/>
    </xf>
    <xf numFmtId="0" fontId="3" fillId="0" borderId="0" xfId="0" applyFont="1" applyAlignment="1">
      <alignment horizontal="center"/>
    </xf>
    <xf numFmtId="0" fontId="11" fillId="0" borderId="0" xfId="0" applyFont="1" applyAlignment="1">
      <alignment vertical="center"/>
    </xf>
    <xf numFmtId="0" fontId="9" fillId="2" borderId="3" xfId="0" applyFont="1" applyFill="1" applyBorder="1" applyAlignment="1">
      <alignment horizontal="center" vertical="center" wrapText="1"/>
    </xf>
    <xf numFmtId="0" fontId="15" fillId="5" borderId="10" xfId="0" applyFont="1" applyFill="1" applyBorder="1" applyAlignment="1">
      <alignment vertical="center" wrapText="1"/>
    </xf>
    <xf numFmtId="0" fontId="15" fillId="0" borderId="10" xfId="0" applyFont="1" applyBorder="1" applyAlignment="1">
      <alignment vertical="center" wrapText="1"/>
    </xf>
    <xf numFmtId="0" fontId="15" fillId="5" borderId="12" xfId="0" applyFont="1" applyFill="1" applyBorder="1" applyAlignment="1">
      <alignment vertical="center" wrapText="1"/>
    </xf>
    <xf numFmtId="0" fontId="16" fillId="0" borderId="9" xfId="0" applyFont="1" applyBorder="1" applyAlignment="1">
      <alignment horizontal="center" vertical="center" wrapText="1"/>
    </xf>
    <xf numFmtId="0" fontId="16" fillId="0" borderId="10" xfId="0" applyFont="1" applyBorder="1" applyAlignment="1">
      <alignment horizontal="left" vertical="center" wrapText="1"/>
    </xf>
    <xf numFmtId="0" fontId="15" fillId="5" borderId="9" xfId="0" applyFont="1" applyFill="1" applyBorder="1" applyAlignment="1">
      <alignment horizontal="center" vertical="center" wrapText="1"/>
    </xf>
    <xf numFmtId="0" fontId="15" fillId="0" borderId="9" xfId="0" applyFont="1" applyBorder="1" applyAlignment="1">
      <alignment horizontal="center" vertical="center" wrapText="1"/>
    </xf>
    <xf numFmtId="0" fontId="15" fillId="5" borderId="11" xfId="0" applyFont="1" applyFill="1" applyBorder="1" applyAlignment="1">
      <alignment horizontal="center" vertical="center" wrapText="1"/>
    </xf>
    <xf numFmtId="0" fontId="10" fillId="3" borderId="4" xfId="0" applyFont="1" applyFill="1" applyBorder="1" applyAlignment="1">
      <alignment horizontal="center" vertical="top" wrapText="1"/>
    </xf>
    <xf numFmtId="0" fontId="10" fillId="3" borderId="7" xfId="0" applyFont="1" applyFill="1" applyBorder="1" applyAlignment="1">
      <alignment horizontal="left" vertical="top" wrapText="1"/>
    </xf>
    <xf numFmtId="0" fontId="10" fillId="0" borderId="4" xfId="0" applyFont="1" applyBorder="1" applyAlignment="1">
      <alignment horizontal="center" vertical="top" wrapText="1"/>
    </xf>
    <xf numFmtId="0" fontId="10" fillId="0" borderId="7" xfId="0" applyFont="1" applyBorder="1" applyAlignment="1">
      <alignment horizontal="left" vertical="top" wrapText="1"/>
    </xf>
    <xf numFmtId="0" fontId="10" fillId="3" borderId="7" xfId="0" applyFont="1" applyFill="1" applyBorder="1" applyAlignment="1">
      <alignment horizontal="justify" vertical="top" wrapText="1"/>
    </xf>
    <xf numFmtId="0" fontId="13" fillId="0" borderId="0" xfId="0" applyFont="1" applyAlignment="1">
      <alignment horizontal="left" vertical="top" wrapText="1"/>
    </xf>
    <xf numFmtId="0" fontId="19" fillId="0" borderId="0" xfId="4" applyFont="1" applyAlignment="1">
      <alignment vertical="center"/>
    </xf>
    <xf numFmtId="0" fontId="19" fillId="0" borderId="0" xfId="4" applyFont="1" applyAlignment="1">
      <alignment horizontal="left" vertical="center" indent="3"/>
    </xf>
    <xf numFmtId="0" fontId="20" fillId="0" borderId="0" xfId="4" applyFont="1" applyAlignment="1">
      <alignment vertical="center"/>
    </xf>
    <xf numFmtId="0" fontId="21" fillId="0" borderId="0" xfId="4" applyFont="1" applyAlignment="1">
      <alignment horizontal="left" vertical="center" indent="3"/>
    </xf>
    <xf numFmtId="0" fontId="18" fillId="6" borderId="2" xfId="0" applyFont="1" applyFill="1" applyBorder="1" applyAlignment="1">
      <alignment vertical="top"/>
    </xf>
    <xf numFmtId="0" fontId="22" fillId="0" borderId="0" xfId="0" applyFont="1" applyAlignment="1">
      <alignment vertical="center"/>
    </xf>
    <xf numFmtId="0" fontId="23" fillId="6" borderId="1" xfId="0" applyFont="1" applyFill="1" applyBorder="1" applyAlignment="1">
      <alignment vertical="top"/>
    </xf>
    <xf numFmtId="0" fontId="23" fillId="6" borderId="1" xfId="0" applyFont="1" applyFill="1" applyBorder="1" applyAlignment="1">
      <alignment horizontal="center" vertical="top"/>
    </xf>
    <xf numFmtId="0" fontId="0" fillId="0" borderId="0" xfId="0" applyAlignment="1">
      <alignment horizontal="center" vertical="center"/>
    </xf>
    <xf numFmtId="0" fontId="0" fillId="0" borderId="0" xfId="0" applyAlignment="1">
      <alignment wrapText="1"/>
    </xf>
    <xf numFmtId="0" fontId="20" fillId="0" borderId="0" xfId="4" applyFont="1" applyAlignment="1">
      <alignment horizontal="left" vertical="center"/>
    </xf>
    <xf numFmtId="0" fontId="21" fillId="0" borderId="0" xfId="4" applyFont="1" applyAlignment="1">
      <alignment horizontal="left" vertical="center"/>
    </xf>
    <xf numFmtId="0" fontId="4" fillId="0" borderId="0" xfId="0" applyFont="1" applyAlignment="1">
      <alignment vertical="top"/>
    </xf>
    <xf numFmtId="164" fontId="5" fillId="0" borderId="0" xfId="1" applyNumberFormat="1" applyFont="1" applyFill="1" applyBorder="1" applyAlignment="1">
      <alignment vertical="top" wrapText="1"/>
    </xf>
    <xf numFmtId="1" fontId="10" fillId="3" borderId="4" xfId="0" applyNumberFormat="1" applyFont="1" applyFill="1" applyBorder="1" applyAlignment="1">
      <alignment horizontal="center" vertical="top" wrapText="1"/>
    </xf>
    <xf numFmtId="1" fontId="10" fillId="0" borderId="4" xfId="0" applyNumberFormat="1" applyFont="1" applyBorder="1" applyAlignment="1">
      <alignment horizontal="center" vertical="top" wrapText="1"/>
    </xf>
    <xf numFmtId="0" fontId="9" fillId="2" borderId="3" xfId="0" applyFont="1" applyFill="1" applyBorder="1" applyAlignment="1">
      <alignment horizontal="center" vertical="top" wrapText="1"/>
    </xf>
    <xf numFmtId="0" fontId="9" fillId="2" borderId="6" xfId="0" applyFont="1" applyFill="1" applyBorder="1" applyAlignment="1">
      <alignment horizontal="left" vertical="top" wrapText="1"/>
    </xf>
    <xf numFmtId="0" fontId="10" fillId="3" borderId="7" xfId="0" applyFont="1" applyFill="1" applyBorder="1" applyAlignment="1">
      <alignment horizontal="right" vertical="top" wrapText="1"/>
    </xf>
    <xf numFmtId="0" fontId="10" fillId="0" borderId="7" xfId="0" applyFont="1" applyBorder="1" applyAlignment="1">
      <alignment horizontal="right" vertical="top" wrapText="1"/>
    </xf>
    <xf numFmtId="0" fontId="6" fillId="0" borderId="0" xfId="0" applyFont="1" applyAlignment="1">
      <alignment horizontal="left" vertical="top" wrapText="1"/>
    </xf>
    <xf numFmtId="0" fontId="3" fillId="0" borderId="0" xfId="0" applyFont="1" applyAlignment="1">
      <alignment vertical="top"/>
    </xf>
    <xf numFmtId="0" fontId="10" fillId="3" borderId="7" xfId="0" quotePrefix="1" applyFont="1" applyFill="1" applyBorder="1" applyAlignment="1">
      <alignment horizontal="justify" vertical="top" wrapText="1"/>
    </xf>
    <xf numFmtId="0" fontId="10" fillId="3" borderId="5" xfId="0" applyFont="1" applyFill="1" applyBorder="1" applyAlignment="1">
      <alignment horizontal="center" vertical="top" wrapText="1"/>
    </xf>
    <xf numFmtId="0" fontId="10" fillId="3" borderId="8" xfId="0" applyFont="1" applyFill="1" applyBorder="1" applyAlignment="1">
      <alignment horizontal="left" vertical="top" wrapText="1"/>
    </xf>
    <xf numFmtId="0" fontId="10" fillId="3" borderId="8" xfId="0" quotePrefix="1" applyFont="1" applyFill="1" applyBorder="1" applyAlignment="1">
      <alignment horizontal="left" vertical="top"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23" fillId="6" borderId="13" xfId="0" applyFont="1" applyFill="1" applyBorder="1" applyAlignment="1">
      <alignment horizontal="center" vertical="center"/>
    </xf>
    <xf numFmtId="0" fontId="23" fillId="6" borderId="0" xfId="0" applyFont="1" applyFill="1" applyAlignment="1">
      <alignment horizontal="center" vertical="center"/>
    </xf>
    <xf numFmtId="0" fontId="24" fillId="3" borderId="7" xfId="4" applyFont="1" applyFill="1" applyBorder="1" applyAlignment="1">
      <alignment horizontal="left" vertical="top" wrapText="1"/>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lignment horizontal="left" vertical="center" indent="5"/>
    </xf>
    <xf numFmtId="0" fontId="0" fillId="0" borderId="0" xfId="0" applyFont="1" applyAlignment="1">
      <alignment vertical="top" wrapText="1"/>
    </xf>
    <xf numFmtId="0" fontId="25" fillId="0" borderId="0" xfId="0" applyFont="1" applyAlignment="1">
      <alignment vertical="center" wrapText="1"/>
    </xf>
    <xf numFmtId="0" fontId="25" fillId="0" borderId="0" xfId="0" applyFont="1" applyAlignment="1">
      <alignment vertical="center"/>
    </xf>
    <xf numFmtId="0" fontId="26" fillId="0" borderId="0" xfId="0" applyFont="1" applyAlignment="1">
      <alignment vertical="center"/>
    </xf>
    <xf numFmtId="0" fontId="0" fillId="0" borderId="0" xfId="0" applyFont="1" applyAlignment="1">
      <alignment horizontal="justify" vertical="center"/>
    </xf>
  </cellXfs>
  <cellStyles count="5">
    <cellStyle name="Comma" xfId="1" builtinId="3"/>
    <cellStyle name="Hyperlink" xfId="4" builtinId="8"/>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colors>
    <mruColors>
      <color rgb="FFE8E8E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579120</xdr:colOff>
      <xdr:row>6</xdr:row>
      <xdr:rowOff>148590</xdr:rowOff>
    </xdr:from>
    <xdr:to>
      <xdr:col>7</xdr:col>
      <xdr:colOff>365760</xdr:colOff>
      <xdr:row>11</xdr:row>
      <xdr:rowOff>148590</xdr:rowOff>
    </xdr:to>
    <xdr:sp macro="" textlink="">
      <xdr:nvSpPr>
        <xdr:cNvPr id="2" name="TextBox 1">
          <a:extLst>
            <a:ext uri="{FF2B5EF4-FFF2-40B4-BE49-F238E27FC236}">
              <a16:creationId xmlns:a16="http://schemas.microsoft.com/office/drawing/2014/main" id="{8CFD41F3-BD01-443C-B99D-AEF440B86979}"/>
            </a:ext>
          </a:extLst>
        </xdr:cNvPr>
        <xdr:cNvSpPr txBox="1"/>
      </xdr:nvSpPr>
      <xdr:spPr>
        <a:xfrm>
          <a:off x="4099560" y="933450"/>
          <a:ext cx="222504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The Diagnosis Category Code from this table is only provided when an ICD-9 or ICD-10 code (ICD Diagnosis Code) is not provided.</a:t>
          </a:r>
          <a:endParaRPr lang="en-US" sz="1100">
            <a:solidFill>
              <a:srgbClr val="FF0000"/>
            </a:solidFill>
          </a:endParaRPr>
        </a:p>
      </xdr:txBody>
    </xdr:sp>
    <xdr:clientData/>
  </xdr:twoCellAnchor>
</xdr:wsDr>
</file>

<file path=xl/theme/theme1.xml><?xml version="1.0" encoding="utf-8"?>
<a:theme xmlns:a="http://schemas.openxmlformats.org/drawingml/2006/main" name="SOA Theme1">
  <a:themeElements>
    <a:clrScheme name="SOA Blue hyperlink">
      <a:dk1>
        <a:srgbClr val="000000"/>
      </a:dk1>
      <a:lt1>
        <a:sysClr val="window" lastClr="FFFFFF"/>
      </a:lt1>
      <a:dk2>
        <a:srgbClr val="44546A"/>
      </a:dk2>
      <a:lt2>
        <a:srgbClr val="E7E6E6"/>
      </a:lt2>
      <a:accent1>
        <a:srgbClr val="024D7C"/>
      </a:accent1>
      <a:accent2>
        <a:srgbClr val="77C4D5"/>
      </a:accent2>
      <a:accent3>
        <a:srgbClr val="D23138"/>
      </a:accent3>
      <a:accent4>
        <a:srgbClr val="FDCE07"/>
      </a:accent4>
      <a:accent5>
        <a:srgbClr val="BABF33"/>
      </a:accent5>
      <a:accent6>
        <a:srgbClr val="E27F26"/>
      </a:accent6>
      <a:hlink>
        <a:srgbClr val="4E82A3"/>
      </a:hlink>
      <a:folHlink>
        <a:srgbClr val="024D7C"/>
      </a:folHlink>
    </a:clrScheme>
    <a:fontScheme name="SOA">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52B46-429E-4D5B-A4D3-D42E38622A08}">
  <dimension ref="B1:C26"/>
  <sheetViews>
    <sheetView tabSelected="1" workbookViewId="0"/>
  </sheetViews>
  <sheetFormatPr defaultRowHeight="15" x14ac:dyDescent="0.25"/>
  <cols>
    <col min="2" max="2" width="102.75" customWidth="1"/>
    <col min="5" max="5" width="8.875" customWidth="1"/>
  </cols>
  <sheetData>
    <row r="1" spans="2:3" ht="15.75" thickBot="1" x14ac:dyDescent="0.3"/>
    <row r="2" spans="2:3" ht="19.5" thickBot="1" x14ac:dyDescent="0.3">
      <c r="B2" s="42" t="s">
        <v>76</v>
      </c>
    </row>
    <row r="4" spans="2:3" ht="90" x14ac:dyDescent="0.25">
      <c r="B4" s="44" t="s">
        <v>103</v>
      </c>
    </row>
    <row r="5" spans="2:3" x14ac:dyDescent="0.25">
      <c r="B5" s="37"/>
      <c r="C5" s="35"/>
    </row>
    <row r="6" spans="2:3" x14ac:dyDescent="0.25">
      <c r="B6" s="46" t="s">
        <v>80</v>
      </c>
      <c r="C6" s="45"/>
    </row>
    <row r="7" spans="2:3" x14ac:dyDescent="0.25">
      <c r="B7" s="46" t="s">
        <v>81</v>
      </c>
      <c r="C7" s="45"/>
    </row>
    <row r="8" spans="2:3" x14ac:dyDescent="0.25">
      <c r="B8" s="46" t="s">
        <v>82</v>
      </c>
      <c r="C8" s="45"/>
    </row>
    <row r="9" spans="2:3" x14ac:dyDescent="0.25">
      <c r="B9" s="46" t="s">
        <v>83</v>
      </c>
      <c r="C9" s="45"/>
    </row>
    <row r="10" spans="2:3" x14ac:dyDescent="0.25">
      <c r="B10" s="46" t="s">
        <v>84</v>
      </c>
      <c r="C10" s="45"/>
    </row>
    <row r="11" spans="2:3" x14ac:dyDescent="0.25">
      <c r="B11" s="46" t="s">
        <v>85</v>
      </c>
      <c r="C11" s="45"/>
    </row>
    <row r="12" spans="2:3" x14ac:dyDescent="0.25">
      <c r="B12" s="46" t="s">
        <v>104</v>
      </c>
      <c r="C12" s="45"/>
    </row>
    <row r="13" spans="2:3" x14ac:dyDescent="0.25">
      <c r="B13" s="46" t="s">
        <v>86</v>
      </c>
      <c r="C13" s="45"/>
    </row>
    <row r="14" spans="2:3" x14ac:dyDescent="0.25">
      <c r="B14" s="38"/>
      <c r="C14" s="36"/>
    </row>
    <row r="15" spans="2:3" x14ac:dyDescent="0.25">
      <c r="B15" s="37"/>
      <c r="C15" s="36"/>
    </row>
    <row r="16" spans="2:3" x14ac:dyDescent="0.25">
      <c r="B16" s="37"/>
      <c r="C16" s="36"/>
    </row>
    <row r="17" spans="2:3" x14ac:dyDescent="0.25">
      <c r="B17" s="37"/>
      <c r="C17" s="36"/>
    </row>
    <row r="18" spans="2:3" x14ac:dyDescent="0.25">
      <c r="B18" s="37"/>
      <c r="C18" s="36"/>
    </row>
    <row r="19" spans="2:3" x14ac:dyDescent="0.25">
      <c r="B19" s="37"/>
      <c r="C19" s="36"/>
    </row>
    <row r="20" spans="2:3" x14ac:dyDescent="0.25">
      <c r="B20" s="37"/>
      <c r="C20" s="36"/>
    </row>
    <row r="21" spans="2:3" x14ac:dyDescent="0.25">
      <c r="B21" s="37"/>
      <c r="C21" s="36"/>
    </row>
    <row r="22" spans="2:3" x14ac:dyDescent="0.25">
      <c r="B22" s="37"/>
      <c r="C22" s="36"/>
    </row>
    <row r="23" spans="2:3" x14ac:dyDescent="0.25">
      <c r="B23" s="37"/>
      <c r="C23" s="36"/>
    </row>
    <row r="24" spans="2:3" x14ac:dyDescent="0.25">
      <c r="B24" s="37"/>
      <c r="C24" s="35"/>
    </row>
    <row r="25" spans="2:3" x14ac:dyDescent="0.25">
      <c r="B25" s="37"/>
      <c r="C25" s="35"/>
    </row>
    <row r="26" spans="2:3" x14ac:dyDescent="0.25">
      <c r="B26" s="37"/>
      <c r="C26" s="35"/>
    </row>
  </sheetData>
  <hyperlinks>
    <hyperlink ref="B6" location="Overview!A1" display="Overview - Study date parameters" xr:uid="{445859C1-C9AA-40CF-B6BB-9A3B16118DED}"/>
    <hyperlink ref="B7" location="Exclusions!A1" display="Exclusions - Business types to exclude" xr:uid="{5A6F46A4-66AE-4005-847F-78D91A88DDC5}"/>
    <hyperlink ref="B8" location="'Data Layout Guidance'!A1" display="Data Layout Guidance - Data stucture information" xr:uid="{58966942-4F4B-424F-9D28-00ED7C9BDE32}"/>
    <hyperlink ref="B9" location="Info!A1" display="Data Layout - Data element item list" xr:uid="{3ACA8586-6C56-4511-8C24-DBBE2DAC46B6}"/>
    <hyperlink ref="B10" location="'Diagnosis Categories'!A1" display="Diagnosis Category Coding Table - Used when ICD Code not provided" xr:uid="{BBDAA4F4-CB64-4B99-9913-8D1B8F66A6DA}"/>
    <hyperlink ref="B12" location="'Data Validation'!B7" display="Participant Reasonableness Checking - Suggeted validations" xr:uid="{7BB3BD1D-D736-43D1-84E5-9C79AA028B77}"/>
    <hyperlink ref="B13" location="'Data Validation'!B20" display="Waiver of Premium Data Considerations - Data assembly considerations" xr:uid="{15DB787A-93CF-4F18-8205-65BBA53A3413}"/>
    <hyperlink ref="B11" location="'Data Validation'!B4" display="Data Validation Checks and Data Considerations - SOA/LIMRA data processes" xr:uid="{CD49208D-6E95-4D22-97DF-6940F3066F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8E69-6455-409B-BBF1-18CCBD3D6475}">
  <dimension ref="B1:B7"/>
  <sheetViews>
    <sheetView workbookViewId="0"/>
  </sheetViews>
  <sheetFormatPr defaultRowHeight="15" x14ac:dyDescent="0.25"/>
  <cols>
    <col min="2" max="2" width="102.75" bestFit="1" customWidth="1"/>
  </cols>
  <sheetData>
    <row r="1" spans="2:2" ht="15.75" thickBot="1" x14ac:dyDescent="0.3"/>
    <row r="2" spans="2:2" ht="19.5" thickBot="1" x14ac:dyDescent="0.3">
      <c r="B2" s="42" t="s">
        <v>76</v>
      </c>
    </row>
    <row r="4" spans="2:2" ht="15.75" x14ac:dyDescent="0.25">
      <c r="B4" s="40" t="s">
        <v>77</v>
      </c>
    </row>
    <row r="5" spans="2:2" ht="45" x14ac:dyDescent="0.25">
      <c r="B5" s="66" t="s">
        <v>72</v>
      </c>
    </row>
    <row r="6" spans="2:2" x14ac:dyDescent="0.25">
      <c r="B6" s="67"/>
    </row>
    <row r="7" spans="2:2" x14ac:dyDescent="0.25">
      <c r="B7" s="67"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4164A-606C-46AA-8737-4C42D9B39737}">
  <dimension ref="B1:B17"/>
  <sheetViews>
    <sheetView zoomScaleNormal="100" workbookViewId="0"/>
  </sheetViews>
  <sheetFormatPr defaultRowHeight="15" x14ac:dyDescent="0.25"/>
  <cols>
    <col min="2" max="2" width="102.75" bestFit="1" customWidth="1"/>
  </cols>
  <sheetData>
    <row r="1" spans="2:2" ht="15.75" thickBot="1" x14ac:dyDescent="0.3"/>
    <row r="2" spans="2:2" ht="19.5" thickBot="1" x14ac:dyDescent="0.3">
      <c r="B2" s="42" t="s">
        <v>76</v>
      </c>
    </row>
    <row r="4" spans="2:2" ht="15.75" x14ac:dyDescent="0.25">
      <c r="B4" s="40" t="s">
        <v>68</v>
      </c>
    </row>
    <row r="5" spans="2:2" x14ac:dyDescent="0.25">
      <c r="B5" s="68" t="s">
        <v>134</v>
      </c>
    </row>
    <row r="6" spans="2:2" x14ac:dyDescent="0.25">
      <c r="B6" s="68" t="s">
        <v>135</v>
      </c>
    </row>
    <row r="7" spans="2:2" x14ac:dyDescent="0.25">
      <c r="B7" s="68" t="s">
        <v>136</v>
      </c>
    </row>
    <row r="8" spans="2:2" x14ac:dyDescent="0.25">
      <c r="B8" s="68" t="s">
        <v>137</v>
      </c>
    </row>
    <row r="9" spans="2:2" x14ac:dyDescent="0.25">
      <c r="B9" s="68" t="s">
        <v>138</v>
      </c>
    </row>
    <row r="10" spans="2:2" x14ac:dyDescent="0.25">
      <c r="B10" s="68" t="s">
        <v>139</v>
      </c>
    </row>
    <row r="11" spans="2:2" x14ac:dyDescent="0.25">
      <c r="B11" s="68" t="s">
        <v>140</v>
      </c>
    </row>
    <row r="12" spans="2:2" x14ac:dyDescent="0.25">
      <c r="B12" s="68" t="s">
        <v>141</v>
      </c>
    </row>
    <row r="13" spans="2:2" x14ac:dyDescent="0.25">
      <c r="B13" s="68" t="s">
        <v>142</v>
      </c>
    </row>
    <row r="14" spans="2:2" x14ac:dyDescent="0.25">
      <c r="B14" s="68" t="s">
        <v>143</v>
      </c>
    </row>
    <row r="15" spans="2:2" x14ac:dyDescent="0.25">
      <c r="B15" s="68" t="s">
        <v>144</v>
      </c>
    </row>
    <row r="16" spans="2:2" x14ac:dyDescent="0.25">
      <c r="B16" s="67"/>
    </row>
    <row r="17" spans="2:2" ht="60" x14ac:dyDescent="0.25">
      <c r="B17" s="69"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F02B-B7F1-400D-87D4-0A96607F6B63}">
  <dimension ref="B1:B9"/>
  <sheetViews>
    <sheetView workbookViewId="0"/>
  </sheetViews>
  <sheetFormatPr defaultRowHeight="15" x14ac:dyDescent="0.25"/>
  <cols>
    <col min="2" max="2" width="102.75" bestFit="1" customWidth="1"/>
  </cols>
  <sheetData>
    <row r="1" spans="2:2" ht="15.75" thickBot="1" x14ac:dyDescent="0.3"/>
    <row r="2" spans="2:2" ht="19.5" thickBot="1" x14ac:dyDescent="0.3">
      <c r="B2" s="42" t="s">
        <v>76</v>
      </c>
    </row>
    <row r="4" spans="2:2" ht="15.75" x14ac:dyDescent="0.25">
      <c r="B4" s="40" t="s">
        <v>75</v>
      </c>
    </row>
    <row r="5" spans="2:2" ht="40.15" customHeight="1" x14ac:dyDescent="0.25">
      <c r="B5" s="70" t="s">
        <v>66</v>
      </c>
    </row>
    <row r="6" spans="2:2" x14ac:dyDescent="0.25">
      <c r="B6" s="71"/>
    </row>
    <row r="7" spans="2:2" ht="105" x14ac:dyDescent="0.25">
      <c r="B7" s="70" t="s">
        <v>133</v>
      </c>
    </row>
    <row r="8" spans="2:2" x14ac:dyDescent="0.25">
      <c r="B8" s="71"/>
    </row>
    <row r="9" spans="2:2" ht="60" x14ac:dyDescent="0.25">
      <c r="B9" s="66"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66"/>
  <sheetViews>
    <sheetView showGridLines="0" zoomScale="98" zoomScaleNormal="98" workbookViewId="0">
      <pane ySplit="6" topLeftCell="A7" activePane="bottomLeft" state="frozen"/>
      <selection pane="bottomLeft" activeCell="A7" sqref="A7"/>
    </sheetView>
  </sheetViews>
  <sheetFormatPr defaultColWidth="9.125" defaultRowHeight="15.75" x14ac:dyDescent="0.25"/>
  <cols>
    <col min="1" max="1" width="2.75" style="1" customWidth="1"/>
    <col min="2" max="2" width="7.125" style="5" customWidth="1"/>
    <col min="3" max="3" width="11.875" style="4" customWidth="1"/>
    <col min="4" max="4" width="8.625" style="4" customWidth="1"/>
    <col min="5" max="5" width="21.875" style="5" customWidth="1"/>
    <col min="6" max="6" width="60.75" style="5" customWidth="1"/>
    <col min="7" max="8" width="12.875" style="5" customWidth="1"/>
    <col min="10" max="10" width="44" customWidth="1"/>
    <col min="11" max="11" width="5.875" style="11" customWidth="1"/>
    <col min="12" max="12" width="45.75" customWidth="1"/>
    <col min="13" max="14" width="5.875" hidden="1" customWidth="1"/>
    <col min="15" max="17" width="5.875" customWidth="1"/>
    <col min="18" max="18" width="22.75" customWidth="1"/>
    <col min="19" max="19" width="46.375" customWidth="1"/>
    <col min="20" max="20" width="31.25" customWidth="1"/>
    <col min="22" max="16384" width="9.125" style="1"/>
  </cols>
  <sheetData>
    <row r="1" spans="2:21" ht="15.75" customHeight="1" thickBot="1" x14ac:dyDescent="0.3">
      <c r="B1" s="47"/>
      <c r="C1" s="47"/>
      <c r="D1" s="47"/>
      <c r="E1" s="47"/>
      <c r="F1" s="47"/>
      <c r="G1" s="10"/>
      <c r="H1" s="10"/>
    </row>
    <row r="2" spans="2:21" ht="18.600000000000001" customHeight="1" thickBot="1" x14ac:dyDescent="0.3">
      <c r="B2" s="41" t="s">
        <v>76</v>
      </c>
      <c r="C2" s="39"/>
      <c r="D2" s="39"/>
      <c r="E2" s="39"/>
      <c r="F2" s="39"/>
      <c r="G2" s="39"/>
      <c r="H2" s="39"/>
    </row>
    <row r="3" spans="2:21" ht="15.75" customHeight="1" x14ac:dyDescent="0.25">
      <c r="B3" s="14"/>
      <c r="C3" s="10"/>
      <c r="D3" s="10"/>
      <c r="E3" s="10"/>
      <c r="F3" s="10"/>
      <c r="G3" s="10"/>
      <c r="H3" s="10"/>
    </row>
    <row r="4" spans="2:21" ht="15.75" customHeight="1" x14ac:dyDescent="0.25">
      <c r="B4" s="40" t="s">
        <v>74</v>
      </c>
      <c r="C4" s="34"/>
      <c r="D4" s="34"/>
      <c r="E4" s="34"/>
      <c r="F4" s="34"/>
      <c r="G4" s="34"/>
      <c r="H4" s="34"/>
    </row>
    <row r="5" spans="2:21" ht="15.75" customHeight="1" thickBot="1" x14ac:dyDescent="0.3">
      <c r="B5" s="14"/>
      <c r="C5" s="10"/>
      <c r="D5" s="10"/>
      <c r="E5" s="10"/>
      <c r="F5" s="10"/>
      <c r="G5" s="10"/>
      <c r="H5" s="10"/>
    </row>
    <row r="6" spans="2:21" s="18" customFormat="1" ht="16.5" thickBot="1" x14ac:dyDescent="0.3">
      <c r="B6" s="20" t="s">
        <v>37</v>
      </c>
      <c r="C6" s="20" t="s">
        <v>38</v>
      </c>
      <c r="D6" s="51" t="s">
        <v>24</v>
      </c>
      <c r="E6" s="52" t="s">
        <v>25</v>
      </c>
      <c r="F6" s="52" t="s">
        <v>26</v>
      </c>
      <c r="G6" s="52" t="s">
        <v>123</v>
      </c>
      <c r="H6" s="52" t="s">
        <v>27</v>
      </c>
      <c r="J6"/>
      <c r="K6" s="17"/>
      <c r="L6"/>
      <c r="M6"/>
      <c r="N6"/>
      <c r="O6"/>
      <c r="P6"/>
      <c r="Q6"/>
      <c r="R6"/>
      <c r="S6"/>
      <c r="T6"/>
      <c r="U6"/>
    </row>
    <row r="7" spans="2:21" ht="16.5" thickBot="1" x14ac:dyDescent="0.3">
      <c r="B7" s="49">
        <v>1</v>
      </c>
      <c r="C7" s="29" t="str">
        <f>B7&amp;" - "&amp;D7</f>
        <v>1 - 9</v>
      </c>
      <c r="D7" s="29">
        <v>9</v>
      </c>
      <c r="E7" s="30" t="s">
        <v>28</v>
      </c>
      <c r="F7" s="30" t="s">
        <v>87</v>
      </c>
      <c r="G7" s="30" t="s">
        <v>99</v>
      </c>
      <c r="H7" s="30" t="s">
        <v>12</v>
      </c>
    </row>
    <row r="8" spans="2:21" ht="41.25" thickBot="1" x14ac:dyDescent="0.3">
      <c r="B8" s="50">
        <f>B7+1</f>
        <v>2</v>
      </c>
      <c r="C8" s="31" t="str">
        <f>SUM(D$7:D7) +1&amp;" - "&amp;SUM(D$7:D8)</f>
        <v>10 - 29</v>
      </c>
      <c r="D8" s="31">
        <v>20</v>
      </c>
      <c r="E8" s="32" t="s">
        <v>16</v>
      </c>
      <c r="F8" s="32" t="s">
        <v>105</v>
      </c>
      <c r="G8" s="32" t="s">
        <v>39</v>
      </c>
      <c r="H8" s="32" t="s">
        <v>12</v>
      </c>
    </row>
    <row r="9" spans="2:21" ht="41.25" thickBot="1" x14ac:dyDescent="0.3">
      <c r="B9" s="49">
        <f t="shared" ref="B9:B41" si="0">B8+1</f>
        <v>3</v>
      </c>
      <c r="C9" s="29" t="str">
        <f>SUM(D$7:D8) +1&amp;" - "&amp;SUM(D$7:D9)</f>
        <v>30 - 37</v>
      </c>
      <c r="D9" s="29">
        <v>8</v>
      </c>
      <c r="E9" s="30" t="s">
        <v>2</v>
      </c>
      <c r="F9" s="30" t="s">
        <v>88</v>
      </c>
      <c r="G9" s="53">
        <v>19770707</v>
      </c>
      <c r="H9" s="30" t="s">
        <v>12</v>
      </c>
    </row>
    <row r="10" spans="2:21" ht="54.75" thickBot="1" x14ac:dyDescent="0.3">
      <c r="B10" s="50">
        <f t="shared" si="0"/>
        <v>4</v>
      </c>
      <c r="C10" s="31" t="str">
        <f>SUM(D$7:D9) +1&amp;" - "&amp;SUM(D$7:D10)</f>
        <v>38 - 38</v>
      </c>
      <c r="D10" s="31">
        <v>1</v>
      </c>
      <c r="E10" s="32" t="s">
        <v>29</v>
      </c>
      <c r="F10" s="32" t="s">
        <v>18</v>
      </c>
      <c r="G10" s="54">
        <v>2</v>
      </c>
      <c r="H10" s="32" t="s">
        <v>12</v>
      </c>
    </row>
    <row r="11" spans="2:21" ht="41.25" thickBot="1" x14ac:dyDescent="0.3">
      <c r="B11" s="49">
        <f t="shared" si="0"/>
        <v>5</v>
      </c>
      <c r="C11" s="29" t="str">
        <f>SUM(D$7:D10) +1&amp;" - "&amp;SUM(D$7:D11)</f>
        <v>39 - 58</v>
      </c>
      <c r="D11" s="29">
        <v>20</v>
      </c>
      <c r="E11" s="30" t="s">
        <v>6</v>
      </c>
      <c r="F11" s="30" t="s">
        <v>89</v>
      </c>
      <c r="G11" s="30" t="s">
        <v>100</v>
      </c>
      <c r="H11" s="30" t="s">
        <v>12</v>
      </c>
    </row>
    <row r="12" spans="2:21" ht="27.75" thickBot="1" x14ac:dyDescent="0.3">
      <c r="B12" s="50">
        <f t="shared" si="0"/>
        <v>6</v>
      </c>
      <c r="C12" s="31" t="str">
        <f>SUM(D$7:D11) +1&amp;" - "&amp;SUM(D$7:D12)</f>
        <v>59 - 59</v>
      </c>
      <c r="D12" s="31">
        <v>1</v>
      </c>
      <c r="E12" s="32" t="s">
        <v>30</v>
      </c>
      <c r="F12" s="32" t="s">
        <v>19</v>
      </c>
      <c r="G12" s="54">
        <v>1</v>
      </c>
      <c r="H12" s="32" t="s">
        <v>12</v>
      </c>
    </row>
    <row r="13" spans="2:21" ht="27.75" thickBot="1" x14ac:dyDescent="0.3">
      <c r="B13" s="49">
        <f t="shared" si="0"/>
        <v>7</v>
      </c>
      <c r="C13" s="29" t="str">
        <f>SUM(D$7:D12) +1&amp;" - "&amp;SUM(D$7:D13)</f>
        <v>60 - 60</v>
      </c>
      <c r="D13" s="29">
        <v>1</v>
      </c>
      <c r="E13" s="30" t="s">
        <v>31</v>
      </c>
      <c r="F13" s="30" t="s">
        <v>19</v>
      </c>
      <c r="G13" s="53">
        <v>1</v>
      </c>
      <c r="H13" s="30" t="s">
        <v>12</v>
      </c>
    </row>
    <row r="14" spans="2:21" ht="16.5" thickBot="1" x14ac:dyDescent="0.3">
      <c r="B14" s="50">
        <f t="shared" si="0"/>
        <v>8</v>
      </c>
      <c r="C14" s="31" t="str">
        <f>SUM(D$7:D13) +1&amp;" - "&amp;SUM(D$7:D14)</f>
        <v>61 - 72</v>
      </c>
      <c r="D14" s="31">
        <v>12</v>
      </c>
      <c r="E14" s="32" t="s">
        <v>32</v>
      </c>
      <c r="F14" s="32" t="s">
        <v>114</v>
      </c>
      <c r="G14" s="54">
        <v>150000</v>
      </c>
      <c r="H14" s="32" t="s">
        <v>12</v>
      </c>
    </row>
    <row r="15" spans="2:21" ht="16.5" thickBot="1" x14ac:dyDescent="0.3">
      <c r="B15" s="49">
        <f t="shared" si="0"/>
        <v>9</v>
      </c>
      <c r="C15" s="29" t="str">
        <f>SUM(D$7:D14) +1&amp;" - "&amp;SUM(D$7:D15)</f>
        <v>73 - 84</v>
      </c>
      <c r="D15" s="29">
        <v>12</v>
      </c>
      <c r="E15" s="30" t="s">
        <v>33</v>
      </c>
      <c r="F15" s="30" t="s">
        <v>115</v>
      </c>
      <c r="G15" s="53">
        <v>250000</v>
      </c>
      <c r="H15" s="30" t="s">
        <v>12</v>
      </c>
    </row>
    <row r="16" spans="2:21" ht="68.25" thickBot="1" x14ac:dyDescent="0.3">
      <c r="B16" s="50">
        <f t="shared" si="0"/>
        <v>10</v>
      </c>
      <c r="C16" s="31" t="str">
        <f>SUM(D$7:D15) +1&amp;" - "&amp;SUM(D$7:D16)</f>
        <v>85 - 85</v>
      </c>
      <c r="D16" s="31">
        <v>1</v>
      </c>
      <c r="E16" s="32" t="s">
        <v>7</v>
      </c>
      <c r="F16" s="32" t="s">
        <v>20</v>
      </c>
      <c r="G16" s="54">
        <v>2</v>
      </c>
      <c r="H16" s="32" t="s">
        <v>12</v>
      </c>
    </row>
    <row r="17" spans="2:8" ht="27.75" thickBot="1" x14ac:dyDescent="0.3">
      <c r="B17" s="49">
        <f t="shared" si="0"/>
        <v>11</v>
      </c>
      <c r="C17" s="29" t="str">
        <f>SUM(D$7:D16) +1&amp;" - "&amp;SUM(D$7:D17)</f>
        <v>86 - 93</v>
      </c>
      <c r="D17" s="29">
        <v>8</v>
      </c>
      <c r="E17" s="30" t="s">
        <v>3</v>
      </c>
      <c r="F17" s="33" t="s">
        <v>90</v>
      </c>
      <c r="G17" s="53">
        <v>20180501</v>
      </c>
      <c r="H17" s="30" t="s">
        <v>12</v>
      </c>
    </row>
    <row r="18" spans="2:8" ht="27.75" thickBot="1" x14ac:dyDescent="0.3">
      <c r="B18" s="50">
        <f t="shared" si="0"/>
        <v>12</v>
      </c>
      <c r="C18" s="31" t="str">
        <f>SUM(D$7:D17) +1&amp;" - "&amp;SUM(D$7:D18)</f>
        <v>94 - 101</v>
      </c>
      <c r="D18" s="31">
        <v>8</v>
      </c>
      <c r="E18" s="32" t="s">
        <v>13</v>
      </c>
      <c r="F18" s="32" t="s">
        <v>106</v>
      </c>
      <c r="G18" s="54">
        <v>20180515</v>
      </c>
      <c r="H18" s="32" t="s">
        <v>11</v>
      </c>
    </row>
    <row r="19" spans="2:8" ht="27.75" thickBot="1" x14ac:dyDescent="0.3">
      <c r="B19" s="49">
        <f t="shared" si="0"/>
        <v>13</v>
      </c>
      <c r="C19" s="29" t="str">
        <f>SUM(D$7:D18) +1&amp;" - "&amp;SUM(D$7:D19)</f>
        <v>102 - 109</v>
      </c>
      <c r="D19" s="29">
        <v>8</v>
      </c>
      <c r="E19" s="30" t="s">
        <v>4</v>
      </c>
      <c r="F19" s="30" t="s">
        <v>107</v>
      </c>
      <c r="G19" s="53">
        <v>20180601</v>
      </c>
      <c r="H19" s="30" t="s">
        <v>11</v>
      </c>
    </row>
    <row r="20" spans="2:8" ht="27.75" thickBot="1" x14ac:dyDescent="0.3">
      <c r="B20" s="50">
        <f t="shared" si="0"/>
        <v>14</v>
      </c>
      <c r="C20" s="31" t="str">
        <f>SUM(D$7:D19) +1&amp;" - "&amp;SUM(D$7:D20)</f>
        <v>110 - 112</v>
      </c>
      <c r="D20" s="31">
        <v>3</v>
      </c>
      <c r="E20" s="32" t="s">
        <v>8</v>
      </c>
      <c r="F20" s="32" t="s">
        <v>102</v>
      </c>
      <c r="G20" s="54">
        <v>90</v>
      </c>
      <c r="H20" s="32" t="s">
        <v>12</v>
      </c>
    </row>
    <row r="21" spans="2:8" ht="81.75" thickBot="1" x14ac:dyDescent="0.3">
      <c r="B21" s="49">
        <f t="shared" si="0"/>
        <v>15</v>
      </c>
      <c r="C21" s="29" t="str">
        <f>SUM(D$7:D20) +1&amp;" - "&amp;SUM(D$7:D21)</f>
        <v>113 - 113</v>
      </c>
      <c r="D21" s="29">
        <v>1</v>
      </c>
      <c r="E21" s="30" t="s">
        <v>91</v>
      </c>
      <c r="F21" s="30" t="s">
        <v>111</v>
      </c>
      <c r="G21" s="53">
        <v>2</v>
      </c>
      <c r="H21" s="30" t="s">
        <v>12</v>
      </c>
    </row>
    <row r="22" spans="2:8" ht="54.75" thickBot="1" x14ac:dyDescent="0.3">
      <c r="B22" s="50">
        <f t="shared" si="0"/>
        <v>16</v>
      </c>
      <c r="C22" s="31" t="str">
        <f>SUM(D$7:D21) +1&amp;" - "&amp;SUM(D$7:D22)</f>
        <v>114 - 120</v>
      </c>
      <c r="D22" s="31">
        <v>7</v>
      </c>
      <c r="E22" s="32" t="s">
        <v>34</v>
      </c>
      <c r="F22" s="32" t="s">
        <v>108</v>
      </c>
      <c r="G22" s="32" t="s">
        <v>40</v>
      </c>
      <c r="H22" s="32" t="s">
        <v>95</v>
      </c>
    </row>
    <row r="23" spans="2:8" ht="41.25" thickBot="1" x14ac:dyDescent="0.3">
      <c r="B23" s="49">
        <f t="shared" si="0"/>
        <v>17</v>
      </c>
      <c r="C23" s="29" t="str">
        <f>SUM(D$7:D22) +1&amp;" - "&amp;SUM(D$7:D23)</f>
        <v>121 - 122</v>
      </c>
      <c r="D23" s="29">
        <v>2</v>
      </c>
      <c r="E23" s="30" t="s">
        <v>59</v>
      </c>
      <c r="F23" s="65" t="s">
        <v>129</v>
      </c>
      <c r="G23" s="53">
        <v>1</v>
      </c>
      <c r="H23" s="30" t="s">
        <v>96</v>
      </c>
    </row>
    <row r="24" spans="2:8" ht="41.25" thickBot="1" x14ac:dyDescent="0.3">
      <c r="B24" s="50">
        <f t="shared" si="0"/>
        <v>18</v>
      </c>
      <c r="C24" s="31" t="str">
        <f>SUM(D$7:D23) +1&amp;" - "&amp;SUM(D$7:D24)</f>
        <v>123 - 123</v>
      </c>
      <c r="D24" s="31">
        <v>1</v>
      </c>
      <c r="E24" s="32" t="s">
        <v>117</v>
      </c>
      <c r="F24" s="32" t="s">
        <v>21</v>
      </c>
      <c r="G24" s="54">
        <v>1</v>
      </c>
      <c r="H24" s="32" t="s">
        <v>12</v>
      </c>
    </row>
    <row r="25" spans="2:8" ht="41.25" thickBot="1" x14ac:dyDescent="0.3">
      <c r="B25" s="49">
        <f t="shared" si="0"/>
        <v>19</v>
      </c>
      <c r="C25" s="29" t="str">
        <f>SUM(D$7:D24) +1&amp;" - "&amp;SUM(D$7:D25)</f>
        <v>124 - 124</v>
      </c>
      <c r="D25" s="29">
        <v>1</v>
      </c>
      <c r="E25" s="30" t="s">
        <v>35</v>
      </c>
      <c r="F25" s="30" t="s">
        <v>21</v>
      </c>
      <c r="G25" s="53">
        <v>1</v>
      </c>
      <c r="H25" s="30" t="s">
        <v>12</v>
      </c>
    </row>
    <row r="26" spans="2:8" ht="41.25" thickBot="1" x14ac:dyDescent="0.3">
      <c r="B26" s="50">
        <f t="shared" si="0"/>
        <v>20</v>
      </c>
      <c r="C26" s="31" t="str">
        <f>SUM(D$7:D25) +1&amp;" - "&amp;SUM(D$7:D26)</f>
        <v>125 - 125</v>
      </c>
      <c r="D26" s="31">
        <v>1</v>
      </c>
      <c r="E26" s="32" t="s">
        <v>36</v>
      </c>
      <c r="F26" s="32" t="s">
        <v>21</v>
      </c>
      <c r="G26" s="54">
        <v>1</v>
      </c>
      <c r="H26" s="32" t="s">
        <v>12</v>
      </c>
    </row>
    <row r="27" spans="2:8" ht="41.25" thickBot="1" x14ac:dyDescent="0.3">
      <c r="B27" s="49">
        <f t="shared" si="0"/>
        <v>21</v>
      </c>
      <c r="C27" s="29" t="str">
        <f>SUM(D$7:D26) +1&amp;" - "&amp;SUM(D$7:D27)</f>
        <v>126 - 126</v>
      </c>
      <c r="D27" s="29">
        <v>1</v>
      </c>
      <c r="E27" s="30" t="s">
        <v>14</v>
      </c>
      <c r="F27" s="30" t="s">
        <v>22</v>
      </c>
      <c r="G27" s="53">
        <v>1</v>
      </c>
      <c r="H27" s="30" t="s">
        <v>12</v>
      </c>
    </row>
    <row r="28" spans="2:8" ht="41.25" thickBot="1" x14ac:dyDescent="0.3">
      <c r="B28" s="50">
        <f t="shared" si="0"/>
        <v>22</v>
      </c>
      <c r="C28" s="31" t="str">
        <f>SUM(D$7:D27) +1&amp;" - "&amp;SUM(D$7:D28)</f>
        <v>127 - 129</v>
      </c>
      <c r="D28" s="31">
        <v>3</v>
      </c>
      <c r="E28" s="32" t="s">
        <v>17</v>
      </c>
      <c r="F28" s="32" t="s">
        <v>60</v>
      </c>
      <c r="G28" s="54">
        <v>65</v>
      </c>
      <c r="H28" s="32" t="s">
        <v>12</v>
      </c>
    </row>
    <row r="29" spans="2:8" ht="16.5" thickBot="1" x14ac:dyDescent="0.3">
      <c r="B29" s="49">
        <f t="shared" si="0"/>
        <v>23</v>
      </c>
      <c r="C29" s="29" t="str">
        <f>SUM(D$7:D28) +1&amp;" - "&amp;SUM(D$7:D29)</f>
        <v>130 - 137</v>
      </c>
      <c r="D29" s="29">
        <v>8</v>
      </c>
      <c r="E29" s="30" t="s">
        <v>15</v>
      </c>
      <c r="F29" s="30" t="s">
        <v>92</v>
      </c>
      <c r="G29" s="53">
        <v>20420707</v>
      </c>
      <c r="H29" s="30" t="s">
        <v>12</v>
      </c>
    </row>
    <row r="30" spans="2:8" ht="68.25" thickBot="1" x14ac:dyDescent="0.3">
      <c r="B30" s="50">
        <f t="shared" si="0"/>
        <v>24</v>
      </c>
      <c r="C30" s="31" t="str">
        <f>SUM(D$7:D29) +1&amp;" - "&amp;SUM(D$7:D30)</f>
        <v>138 - 138</v>
      </c>
      <c r="D30" s="31">
        <v>1</v>
      </c>
      <c r="E30" s="32" t="s">
        <v>0</v>
      </c>
      <c r="F30" s="32" t="s">
        <v>126</v>
      </c>
      <c r="G30" s="54">
        <v>1</v>
      </c>
      <c r="H30" s="32" t="s">
        <v>12</v>
      </c>
    </row>
    <row r="31" spans="2:8" ht="97.9" customHeight="1" thickBot="1" x14ac:dyDescent="0.3">
      <c r="B31" s="49">
        <f t="shared" si="0"/>
        <v>25</v>
      </c>
      <c r="C31" s="29" t="str">
        <f>SUM(D$7:D30) +1&amp;" - "&amp;SUM(D$7:D31)</f>
        <v>139 - 139</v>
      </c>
      <c r="D31" s="29">
        <v>1</v>
      </c>
      <c r="E31" s="30" t="s">
        <v>1</v>
      </c>
      <c r="F31" s="30" t="s">
        <v>127</v>
      </c>
      <c r="G31" s="53">
        <v>1</v>
      </c>
      <c r="H31" s="30" t="s">
        <v>97</v>
      </c>
    </row>
    <row r="32" spans="2:8" ht="27.75" thickBot="1" x14ac:dyDescent="0.3">
      <c r="B32" s="50">
        <f t="shared" si="0"/>
        <v>26</v>
      </c>
      <c r="C32" s="31" t="str">
        <f>SUM(D$7:D31) +1&amp;" - "&amp;SUM(D$7:D32)</f>
        <v>140 - 147</v>
      </c>
      <c r="D32" s="31">
        <v>8</v>
      </c>
      <c r="E32" s="32" t="s">
        <v>5</v>
      </c>
      <c r="F32" s="32" t="s">
        <v>109</v>
      </c>
      <c r="G32" s="54">
        <v>20220612</v>
      </c>
      <c r="H32" s="32" t="s">
        <v>97</v>
      </c>
    </row>
    <row r="33" spans="2:21" ht="54.75" thickBot="1" x14ac:dyDescent="0.3">
      <c r="B33" s="49">
        <f t="shared" si="0"/>
        <v>27</v>
      </c>
      <c r="C33" s="29" t="str">
        <f>SUM(D$7:D32) +1&amp;" - "&amp;SUM(D$7:D33)</f>
        <v>148 - 159</v>
      </c>
      <c r="D33" s="29">
        <v>12</v>
      </c>
      <c r="E33" s="30" t="s">
        <v>124</v>
      </c>
      <c r="F33" s="30" t="s">
        <v>93</v>
      </c>
      <c r="G33" s="53">
        <v>150000</v>
      </c>
      <c r="H33" s="30" t="s">
        <v>98</v>
      </c>
    </row>
    <row r="34" spans="2:21" ht="54.75" thickBot="1" x14ac:dyDescent="0.3">
      <c r="B34" s="50">
        <f t="shared" si="0"/>
        <v>28</v>
      </c>
      <c r="C34" s="31" t="str">
        <f>SUM(D$7:D33) +1&amp;" - "&amp;SUM(D$7:D34)</f>
        <v>160 - 171</v>
      </c>
      <c r="D34" s="31">
        <v>12</v>
      </c>
      <c r="E34" s="32" t="s">
        <v>125</v>
      </c>
      <c r="F34" s="32" t="s">
        <v>116</v>
      </c>
      <c r="G34" s="54">
        <v>350000</v>
      </c>
      <c r="H34" s="32" t="s">
        <v>98</v>
      </c>
    </row>
    <row r="35" spans="2:21" ht="41.25" thickBot="1" x14ac:dyDescent="0.3">
      <c r="B35" s="49">
        <f t="shared" si="0"/>
        <v>29</v>
      </c>
      <c r="C35" s="29" t="str">
        <f>SUM(D$7:D34) +1&amp;" - "&amp;SUM(D$7:D35)</f>
        <v>172 - 172</v>
      </c>
      <c r="D35" s="29">
        <v>1</v>
      </c>
      <c r="E35" s="30" t="s">
        <v>61</v>
      </c>
      <c r="F35" s="30" t="s">
        <v>130</v>
      </c>
      <c r="G35" s="53">
        <v>1</v>
      </c>
      <c r="H35" s="30" t="s">
        <v>12</v>
      </c>
    </row>
    <row r="36" spans="2:21" ht="95.25" thickBot="1" x14ac:dyDescent="0.3">
      <c r="B36" s="50">
        <f t="shared" si="0"/>
        <v>30</v>
      </c>
      <c r="C36" s="31" t="str">
        <f>SUM(D$7:D35) +1&amp;" - "&amp;SUM(D$7:D36)</f>
        <v>173 - 174</v>
      </c>
      <c r="D36" s="31">
        <v>2</v>
      </c>
      <c r="E36" s="32" t="s">
        <v>23</v>
      </c>
      <c r="F36" s="32" t="s">
        <v>112</v>
      </c>
      <c r="G36" s="32" t="s">
        <v>41</v>
      </c>
      <c r="H36" s="32" t="s">
        <v>12</v>
      </c>
    </row>
    <row r="37" spans="2:21" ht="68.25" thickBot="1" x14ac:dyDescent="0.3">
      <c r="B37" s="49">
        <f t="shared" si="0"/>
        <v>31</v>
      </c>
      <c r="C37" s="29" t="str">
        <f>SUM(D$7:D36) +1&amp;" - "&amp;SUM(D$7:D37)</f>
        <v>175 - 184</v>
      </c>
      <c r="D37" s="29">
        <v>10</v>
      </c>
      <c r="E37" s="30" t="s">
        <v>131</v>
      </c>
      <c r="F37" s="30" t="s">
        <v>132</v>
      </c>
      <c r="G37" s="57" t="s">
        <v>79</v>
      </c>
      <c r="H37" s="30" t="s">
        <v>12</v>
      </c>
    </row>
    <row r="38" spans="2:21" ht="27.75" thickBot="1" x14ac:dyDescent="0.3">
      <c r="B38" s="50">
        <f t="shared" si="0"/>
        <v>32</v>
      </c>
      <c r="C38" s="31" t="str">
        <f>SUM(D$7:D37) +1&amp;" - "&amp;SUM(D$7:D38)</f>
        <v>185 - 204</v>
      </c>
      <c r="D38" s="31">
        <v>20</v>
      </c>
      <c r="E38" s="32" t="s">
        <v>9</v>
      </c>
      <c r="F38" s="32" t="s">
        <v>110</v>
      </c>
      <c r="G38" s="32" t="s">
        <v>101</v>
      </c>
      <c r="H38" s="32" t="s">
        <v>11</v>
      </c>
    </row>
    <row r="39" spans="2:21" ht="41.25" thickBot="1" x14ac:dyDescent="0.3">
      <c r="B39" s="49">
        <f t="shared" si="0"/>
        <v>33</v>
      </c>
      <c r="C39" s="29" t="str">
        <f>SUM(D$7:D38) +1&amp;" - "&amp;SUM(D$7:D39)</f>
        <v>205 - 214</v>
      </c>
      <c r="D39" s="29">
        <v>10</v>
      </c>
      <c r="E39" s="30" t="s">
        <v>10</v>
      </c>
      <c r="F39" s="30" t="s">
        <v>94</v>
      </c>
      <c r="G39" s="53">
        <v>1220</v>
      </c>
      <c r="H39" s="30" t="s">
        <v>11</v>
      </c>
    </row>
    <row r="40" spans="2:21" ht="41.25" thickBot="1" x14ac:dyDescent="0.3">
      <c r="B40" s="50">
        <f t="shared" si="0"/>
        <v>34</v>
      </c>
      <c r="C40" s="31" t="str">
        <f>SUM(D$7:D39) +1&amp;" - "&amp;SUM(D$7:D40)</f>
        <v>215 - 215</v>
      </c>
      <c r="D40" s="31">
        <v>1</v>
      </c>
      <c r="E40" s="32" t="s">
        <v>118</v>
      </c>
      <c r="F40" s="32" t="s">
        <v>121</v>
      </c>
      <c r="G40" s="54">
        <v>1</v>
      </c>
      <c r="H40" s="32" t="s">
        <v>120</v>
      </c>
    </row>
    <row r="41" spans="2:21" ht="95.25" thickBot="1" x14ac:dyDescent="0.3">
      <c r="B41" s="58">
        <f t="shared" si="0"/>
        <v>35</v>
      </c>
      <c r="C41" s="58" t="str">
        <f>SUM(D$7:D40) +1&amp;" - "&amp;SUM(D$7:D41)</f>
        <v>216 - 221</v>
      </c>
      <c r="D41" s="58">
        <v>6</v>
      </c>
      <c r="E41" s="59" t="s">
        <v>119</v>
      </c>
      <c r="F41" s="59" t="s">
        <v>122</v>
      </c>
      <c r="G41" s="60" t="s">
        <v>128</v>
      </c>
      <c r="H41" s="59" t="s">
        <v>11</v>
      </c>
    </row>
    <row r="42" spans="2:21" s="3" customFormat="1" x14ac:dyDescent="0.25">
      <c r="B42" s="2"/>
      <c r="C42" s="7"/>
      <c r="D42" s="7"/>
      <c r="E42" s="6"/>
      <c r="F42" s="6"/>
      <c r="G42" s="6"/>
      <c r="H42" s="6"/>
      <c r="J42"/>
      <c r="K42" s="12"/>
      <c r="L42"/>
      <c r="M42"/>
      <c r="N42"/>
      <c r="O42"/>
      <c r="P42"/>
      <c r="Q42"/>
      <c r="R42"/>
      <c r="S42"/>
      <c r="T42"/>
      <c r="U42"/>
    </row>
    <row r="43" spans="2:21" s="3" customFormat="1" x14ac:dyDescent="0.25">
      <c r="B43" s="2"/>
      <c r="C43" s="7"/>
      <c r="D43" s="7"/>
      <c r="E43" s="6"/>
      <c r="F43" s="6"/>
      <c r="G43" s="6"/>
      <c r="H43" s="6"/>
      <c r="J43"/>
      <c r="K43" s="12"/>
      <c r="L43"/>
      <c r="M43"/>
      <c r="N43"/>
      <c r="O43"/>
      <c r="P43"/>
      <c r="Q43"/>
      <c r="R43"/>
      <c r="S43"/>
      <c r="T43"/>
      <c r="U43"/>
    </row>
    <row r="44" spans="2:21" x14ac:dyDescent="0.25">
      <c r="B44" s="2"/>
      <c r="C44" s="7"/>
      <c r="D44" s="7"/>
      <c r="E44" s="6"/>
      <c r="F44" s="6"/>
      <c r="G44" s="6"/>
      <c r="H44" s="6"/>
      <c r="K44" s="12"/>
    </row>
    <row r="45" spans="2:21" s="3" customFormat="1" x14ac:dyDescent="0.25">
      <c r="B45" s="2"/>
      <c r="C45" s="7"/>
      <c r="D45" s="7"/>
      <c r="E45" s="6"/>
      <c r="F45" s="6"/>
      <c r="G45" s="6"/>
      <c r="H45" s="6"/>
      <c r="J45"/>
      <c r="K45" s="12"/>
      <c r="L45"/>
      <c r="M45"/>
      <c r="N45"/>
      <c r="O45"/>
      <c r="P45"/>
      <c r="Q45"/>
      <c r="R45"/>
      <c r="S45"/>
      <c r="T45"/>
      <c r="U45"/>
    </row>
    <row r="46" spans="2:21" x14ac:dyDescent="0.25">
      <c r="B46" s="2"/>
      <c r="C46" s="7"/>
      <c r="D46" s="7"/>
      <c r="E46" s="6"/>
      <c r="F46" s="6"/>
      <c r="G46" s="6"/>
      <c r="H46" s="6"/>
      <c r="K46" s="12"/>
    </row>
    <row r="47" spans="2:21" x14ac:dyDescent="0.25">
      <c r="B47" s="2"/>
      <c r="C47" s="7"/>
      <c r="D47" s="7"/>
      <c r="E47" s="6"/>
      <c r="F47" s="6"/>
      <c r="G47" s="6"/>
      <c r="H47" s="6"/>
      <c r="K47" s="12"/>
    </row>
    <row r="48" spans="2:21" x14ac:dyDescent="0.25">
      <c r="B48" s="2"/>
      <c r="C48" s="7"/>
      <c r="D48" s="7"/>
      <c r="E48" s="6"/>
      <c r="F48" s="6"/>
      <c r="G48" s="6"/>
      <c r="H48" s="6"/>
      <c r="K48" s="12"/>
    </row>
    <row r="49" spans="2:11" x14ac:dyDescent="0.25">
      <c r="B49" s="2"/>
      <c r="C49" s="7"/>
      <c r="D49" s="7"/>
      <c r="E49" s="6"/>
      <c r="F49" s="6"/>
      <c r="G49" s="6"/>
      <c r="H49" s="6"/>
      <c r="K49" s="12"/>
    </row>
    <row r="50" spans="2:11" x14ac:dyDescent="0.25">
      <c r="B50" s="2"/>
      <c r="C50" s="7"/>
      <c r="D50" s="7"/>
      <c r="E50" s="6"/>
      <c r="F50" s="6"/>
      <c r="G50" s="6"/>
      <c r="H50" s="6"/>
    </row>
    <row r="51" spans="2:11" x14ac:dyDescent="0.25">
      <c r="B51" s="15"/>
      <c r="C51" s="8"/>
      <c r="D51" s="7"/>
      <c r="E51" s="6"/>
      <c r="F51" s="6"/>
      <c r="G51" s="6"/>
      <c r="H51" s="6"/>
    </row>
    <row r="52" spans="2:11" x14ac:dyDescent="0.25">
      <c r="B52" s="15"/>
      <c r="C52" s="7"/>
      <c r="D52" s="7"/>
      <c r="E52" s="6"/>
      <c r="F52" s="6"/>
      <c r="G52" s="6"/>
      <c r="H52" s="6"/>
    </row>
    <row r="53" spans="2:11" x14ac:dyDescent="0.25">
      <c r="B53" s="15"/>
      <c r="C53" s="8"/>
      <c r="D53" s="7"/>
      <c r="E53" s="6"/>
      <c r="F53" s="6"/>
      <c r="G53" s="6"/>
      <c r="H53" s="6"/>
    </row>
    <row r="54" spans="2:11" x14ac:dyDescent="0.25">
      <c r="B54" s="15"/>
      <c r="C54" s="8"/>
      <c r="D54" s="7"/>
      <c r="E54" s="6"/>
      <c r="F54" s="6"/>
      <c r="G54" s="6"/>
      <c r="H54" s="6"/>
    </row>
    <row r="55" spans="2:11" ht="19.5" x14ac:dyDescent="0.25">
      <c r="B55" s="48"/>
      <c r="C55" s="48"/>
      <c r="D55" s="48"/>
      <c r="E55" s="48"/>
      <c r="F55" s="48"/>
      <c r="G55" s="9"/>
      <c r="H55" s="48"/>
    </row>
    <row r="56" spans="2:11" x14ac:dyDescent="0.25">
      <c r="B56" s="15"/>
      <c r="C56" s="7"/>
      <c r="D56" s="7"/>
      <c r="E56" s="6"/>
      <c r="F56" s="6"/>
      <c r="G56" s="6"/>
      <c r="H56" s="6"/>
    </row>
    <row r="57" spans="2:11" x14ac:dyDescent="0.25">
      <c r="B57" s="15"/>
      <c r="C57" s="7"/>
      <c r="D57" s="7"/>
      <c r="E57" s="6"/>
      <c r="F57" s="55"/>
      <c r="G57" s="6"/>
      <c r="H57" s="6"/>
    </row>
    <row r="58" spans="2:11" x14ac:dyDescent="0.25">
      <c r="B58" s="15"/>
      <c r="C58" s="7"/>
      <c r="D58" s="7"/>
      <c r="E58" s="6"/>
      <c r="F58" s="6"/>
      <c r="G58" s="6"/>
      <c r="H58" s="6"/>
    </row>
    <row r="59" spans="2:11" x14ac:dyDescent="0.25">
      <c r="B59" s="15"/>
      <c r="C59" s="7"/>
      <c r="D59" s="7"/>
      <c r="E59" s="6"/>
      <c r="F59" s="6"/>
      <c r="G59" s="6"/>
      <c r="H59" s="6"/>
    </row>
    <row r="60" spans="2:11" x14ac:dyDescent="0.25">
      <c r="B60" s="15"/>
      <c r="C60" s="7"/>
      <c r="D60" s="7"/>
      <c r="E60" s="6"/>
      <c r="F60" s="6"/>
      <c r="G60" s="6"/>
      <c r="H60" s="6"/>
    </row>
    <row r="61" spans="2:11" x14ac:dyDescent="0.25">
      <c r="B61" s="15"/>
      <c r="C61" s="7"/>
      <c r="D61" s="7"/>
      <c r="E61" s="6"/>
      <c r="F61" s="6"/>
      <c r="G61" s="6"/>
      <c r="H61" s="6"/>
    </row>
    <row r="62" spans="2:11" x14ac:dyDescent="0.25">
      <c r="B62" s="16"/>
      <c r="C62" s="1"/>
      <c r="D62" s="1"/>
      <c r="F62" s="56"/>
      <c r="G62" s="56"/>
      <c r="H62" s="56"/>
      <c r="K62" s="13"/>
    </row>
    <row r="63" spans="2:11" x14ac:dyDescent="0.25">
      <c r="B63" s="16"/>
      <c r="C63" s="1"/>
      <c r="D63" s="1"/>
      <c r="F63" s="56"/>
      <c r="G63" s="56"/>
      <c r="H63" s="56"/>
      <c r="K63" s="13"/>
    </row>
    <row r="64" spans="2:11" x14ac:dyDescent="0.25">
      <c r="B64" s="16"/>
      <c r="C64" s="1"/>
      <c r="D64" s="1"/>
      <c r="F64" s="56"/>
      <c r="G64" s="56"/>
      <c r="H64" s="56"/>
      <c r="K64" s="13"/>
    </row>
    <row r="65" spans="2:11" x14ac:dyDescent="0.25">
      <c r="B65" s="16"/>
      <c r="C65" s="1"/>
      <c r="D65" s="1"/>
      <c r="F65" s="56"/>
      <c r="G65" s="56"/>
      <c r="H65" s="56"/>
      <c r="K65" s="13"/>
    </row>
    <row r="66" spans="2:11" x14ac:dyDescent="0.25">
      <c r="F66" s="56"/>
    </row>
  </sheetData>
  <autoFilter ref="B6:H41" xr:uid="{00000000-0001-0000-0000-000000000000}"/>
  <hyperlinks>
    <hyperlink ref="F23" location="'Diagnosis Categories'!A1" display="If Diagnosis Descriptor = 3, enter Diagnosis Category Code from the Diagnosis Category Coding Table in the Diagnosis Categories tab. Example: If diagnosis is Back, enter 1. If Diagnosis Descriptor is 1 or 2, leave Blank." xr:uid="{EBA41D9A-6A4C-471E-B19F-F4566CD45293}"/>
  </hyperlinks>
  <pageMargins left="0.7" right="0.7" top="0.5" bottom="0.5" header="0.3" footer="0.3"/>
  <pageSetup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BC000-A84F-40B9-B001-FF00D4B7B4F2}">
  <dimension ref="B2:I27"/>
  <sheetViews>
    <sheetView workbookViewId="0"/>
  </sheetViews>
  <sheetFormatPr defaultRowHeight="15" x14ac:dyDescent="0.25"/>
  <cols>
    <col min="3" max="3" width="33.5" customWidth="1"/>
    <col min="9" max="9" width="15.625" customWidth="1"/>
  </cols>
  <sheetData>
    <row r="2" spans="2:9" ht="18.75" x14ac:dyDescent="0.25">
      <c r="B2" s="63" t="s">
        <v>76</v>
      </c>
      <c r="C2" s="64"/>
      <c r="D2" s="64"/>
      <c r="E2" s="64"/>
      <c r="F2" s="64"/>
      <c r="G2" s="64"/>
      <c r="H2" s="64"/>
      <c r="I2" s="64"/>
    </row>
    <row r="4" spans="2:9" ht="15.75" x14ac:dyDescent="0.25">
      <c r="B4" s="40" t="s">
        <v>78</v>
      </c>
    </row>
    <row r="5" spans="2:9" ht="15.75" thickBot="1" x14ac:dyDescent="0.3"/>
    <row r="6" spans="2:9" ht="14.45" customHeight="1" x14ac:dyDescent="0.25">
      <c r="B6" s="61" t="s">
        <v>63</v>
      </c>
      <c r="C6" s="62"/>
      <c r="H6" s="43"/>
    </row>
    <row r="7" spans="2:9" x14ac:dyDescent="0.25">
      <c r="B7" s="24" t="s">
        <v>62</v>
      </c>
      <c r="C7" s="25" t="s">
        <v>64</v>
      </c>
    </row>
    <row r="8" spans="2:9" x14ac:dyDescent="0.25">
      <c r="B8" s="26">
        <v>1</v>
      </c>
      <c r="C8" s="21" t="s">
        <v>42</v>
      </c>
    </row>
    <row r="9" spans="2:9" x14ac:dyDescent="0.25">
      <c r="B9" s="27">
        <v>2</v>
      </c>
      <c r="C9" s="22" t="s">
        <v>43</v>
      </c>
    </row>
    <row r="10" spans="2:9" x14ac:dyDescent="0.25">
      <c r="B10" s="26">
        <v>3</v>
      </c>
      <c r="C10" s="21" t="s">
        <v>44</v>
      </c>
    </row>
    <row r="11" spans="2:9" x14ac:dyDescent="0.25">
      <c r="B11" s="27">
        <v>4</v>
      </c>
      <c r="C11" s="22" t="s">
        <v>57</v>
      </c>
    </row>
    <row r="12" spans="2:9" x14ac:dyDescent="0.25">
      <c r="B12" s="26">
        <v>5</v>
      </c>
      <c r="C12" s="21" t="s">
        <v>45</v>
      </c>
    </row>
    <row r="13" spans="2:9" x14ac:dyDescent="0.25">
      <c r="B13" s="27">
        <v>6</v>
      </c>
      <c r="C13" s="22" t="s">
        <v>46</v>
      </c>
    </row>
    <row r="14" spans="2:9" x14ac:dyDescent="0.25">
      <c r="B14" s="26">
        <v>7</v>
      </c>
      <c r="C14" s="21" t="s">
        <v>47</v>
      </c>
    </row>
    <row r="15" spans="2:9" x14ac:dyDescent="0.25">
      <c r="B15" s="27">
        <v>8</v>
      </c>
      <c r="C15" s="22" t="s">
        <v>48</v>
      </c>
    </row>
    <row r="16" spans="2:9" x14ac:dyDescent="0.25">
      <c r="B16" s="26">
        <v>9</v>
      </c>
      <c r="C16" s="21" t="s">
        <v>49</v>
      </c>
    </row>
    <row r="17" spans="2:3" x14ac:dyDescent="0.25">
      <c r="B17" s="27">
        <v>10</v>
      </c>
      <c r="C17" s="22" t="s">
        <v>50</v>
      </c>
    </row>
    <row r="18" spans="2:3" x14ac:dyDescent="0.25">
      <c r="B18" s="26">
        <v>11</v>
      </c>
      <c r="C18" s="21" t="s">
        <v>51</v>
      </c>
    </row>
    <row r="19" spans="2:3" x14ac:dyDescent="0.25">
      <c r="B19" s="27">
        <v>12</v>
      </c>
      <c r="C19" s="22" t="s">
        <v>52</v>
      </c>
    </row>
    <row r="20" spans="2:3" x14ac:dyDescent="0.25">
      <c r="B20" s="26">
        <v>13</v>
      </c>
      <c r="C20" s="21" t="s">
        <v>53</v>
      </c>
    </row>
    <row r="21" spans="2:3" x14ac:dyDescent="0.25">
      <c r="B21" s="27">
        <v>14</v>
      </c>
      <c r="C21" s="22" t="s">
        <v>54</v>
      </c>
    </row>
    <row r="22" spans="2:3" x14ac:dyDescent="0.25">
      <c r="B22" s="26">
        <v>15</v>
      </c>
      <c r="C22" s="21" t="s">
        <v>55</v>
      </c>
    </row>
    <row r="23" spans="2:3" x14ac:dyDescent="0.25">
      <c r="B23" s="27">
        <v>16</v>
      </c>
      <c r="C23" s="22" t="s">
        <v>56</v>
      </c>
    </row>
    <row r="24" spans="2:3" ht="15.75" thickBot="1" x14ac:dyDescent="0.3">
      <c r="B24" s="28">
        <v>17</v>
      </c>
      <c r="C24" s="23" t="s">
        <v>58</v>
      </c>
    </row>
    <row r="25" spans="2:3" x14ac:dyDescent="0.25">
      <c r="C25" s="19"/>
    </row>
    <row r="26" spans="2:3" x14ac:dyDescent="0.25">
      <c r="C26" s="19"/>
    </row>
    <row r="27" spans="2:3" x14ac:dyDescent="0.25">
      <c r="C27" s="19"/>
    </row>
  </sheetData>
  <mergeCells count="2">
    <mergeCell ref="B6:C6"/>
    <mergeCell ref="B2:I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03A24-BCC4-43EB-8E71-66CE50918070}">
  <dimension ref="B1:B25"/>
  <sheetViews>
    <sheetView workbookViewId="0"/>
  </sheetViews>
  <sheetFormatPr defaultRowHeight="15" x14ac:dyDescent="0.25"/>
  <cols>
    <col min="2" max="2" width="102.75" customWidth="1"/>
  </cols>
  <sheetData>
    <row r="1" spans="2:2" ht="15.75" thickBot="1" x14ac:dyDescent="0.3"/>
    <row r="2" spans="2:2" ht="19.5" thickBot="1" x14ac:dyDescent="0.3">
      <c r="B2" s="42" t="s">
        <v>76</v>
      </c>
    </row>
    <row r="4" spans="2:2" ht="15.75" x14ac:dyDescent="0.25">
      <c r="B4" s="40" t="s">
        <v>69</v>
      </c>
    </row>
    <row r="5" spans="2:2" ht="75" x14ac:dyDescent="0.25">
      <c r="B5" s="66" t="s">
        <v>67</v>
      </c>
    </row>
    <row r="6" spans="2:2" ht="14.45" customHeight="1" x14ac:dyDescent="0.25">
      <c r="B6" s="66"/>
    </row>
    <row r="7" spans="2:2" x14ac:dyDescent="0.25">
      <c r="B7" s="72" t="s">
        <v>70</v>
      </c>
    </row>
    <row r="8" spans="2:2" x14ac:dyDescent="0.25">
      <c r="B8" s="68" t="s">
        <v>145</v>
      </c>
    </row>
    <row r="9" spans="2:2" x14ac:dyDescent="0.25">
      <c r="B9" s="68" t="s">
        <v>146</v>
      </c>
    </row>
    <row r="10" spans="2:2" x14ac:dyDescent="0.25">
      <c r="B10" s="68" t="s">
        <v>147</v>
      </c>
    </row>
    <row r="11" spans="2:2" x14ac:dyDescent="0.25">
      <c r="B11" s="68" t="s">
        <v>148</v>
      </c>
    </row>
    <row r="12" spans="2:2" x14ac:dyDescent="0.25">
      <c r="B12" s="68" t="s">
        <v>149</v>
      </c>
    </row>
    <row r="13" spans="2:2" x14ac:dyDescent="0.25">
      <c r="B13" s="68" t="s">
        <v>150</v>
      </c>
    </row>
    <row r="14" spans="2:2" x14ac:dyDescent="0.25">
      <c r="B14" s="68" t="s">
        <v>151</v>
      </c>
    </row>
    <row r="15" spans="2:2" x14ac:dyDescent="0.25">
      <c r="B15" s="68" t="s">
        <v>152</v>
      </c>
    </row>
    <row r="16" spans="2:2" x14ac:dyDescent="0.25">
      <c r="B16" s="68" t="s">
        <v>153</v>
      </c>
    </row>
    <row r="17" spans="2:2" x14ac:dyDescent="0.25">
      <c r="B17" s="68" t="s">
        <v>154</v>
      </c>
    </row>
    <row r="18" spans="2:2" x14ac:dyDescent="0.25">
      <c r="B18" s="68" t="s">
        <v>155</v>
      </c>
    </row>
    <row r="19" spans="2:2" x14ac:dyDescent="0.25">
      <c r="B19" s="68" t="s">
        <v>156</v>
      </c>
    </row>
    <row r="20" spans="2:2" x14ac:dyDescent="0.25">
      <c r="B20" s="68" t="s">
        <v>157</v>
      </c>
    </row>
    <row r="21" spans="2:2" x14ac:dyDescent="0.25">
      <c r="B21" s="68" t="s">
        <v>158</v>
      </c>
    </row>
    <row r="22" spans="2:2" x14ac:dyDescent="0.25">
      <c r="B22" s="68"/>
    </row>
    <row r="23" spans="2:2" x14ac:dyDescent="0.25">
      <c r="B23" s="72" t="s">
        <v>71</v>
      </c>
    </row>
    <row r="24" spans="2:2" ht="30" x14ac:dyDescent="0.25">
      <c r="B24" s="73" t="s">
        <v>159</v>
      </c>
    </row>
    <row r="25" spans="2:2" ht="45" x14ac:dyDescent="0.25">
      <c r="B25" s="73" t="s">
        <v>160</v>
      </c>
    </row>
  </sheetData>
  <pageMargins left="0.7" right="0.7" top="0.75" bottom="0.75" header="0.3" footer="0.3"/>
</worksheet>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vt:lpstr>
      <vt:lpstr>Overview</vt:lpstr>
      <vt:lpstr>Exclusions</vt:lpstr>
      <vt:lpstr>Data Layout Guidance</vt:lpstr>
      <vt:lpstr>Data Layout</vt:lpstr>
      <vt:lpstr>Diagnosis Categories</vt:lpstr>
      <vt:lpstr>Data Validation</vt:lpstr>
      <vt:lpstr>Overview!_Toc223783214</vt:lpstr>
      <vt:lpstr>Exclusions!_Toc223783215</vt:lpstr>
      <vt:lpstr>'Data Layout Guidance'!_Toc223783216</vt:lpstr>
      <vt:lpstr>'Data Validation'!_Toc223783218</vt:lpstr>
      <vt:lpstr>'Data Validation'!_Toc223783219</vt:lpstr>
      <vt:lpstr>'Data Validation'!_Toc223783220</vt:lpstr>
      <vt:lpstr>'Data Layout'!Print_Area</vt:lpstr>
      <vt:lpstr>'Data Layout'!Print_Titles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Aylward</dc:creator>
  <cp:lastModifiedBy>Korrel Crawford</cp:lastModifiedBy>
  <cp:lastPrinted>2017-04-11T15:59:53Z</cp:lastPrinted>
  <dcterms:created xsi:type="dcterms:W3CDTF">2014-06-10T14:08:02Z</dcterms:created>
  <dcterms:modified xsi:type="dcterms:W3CDTF">2026-04-01T12:55:17Z</dcterms:modified>
</cp:coreProperties>
</file>